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TS3200D9BE\kikou\★農業コンサルティング推進事業\⑭経営計画作成支援事業\令和2年度\農業経営ビジネスロードマップ\ビジネスロードマップ\作成\HP掲載\"/>
    </mc:Choice>
  </mc:AlternateContent>
  <xr:revisionPtr revIDLastSave="0" documentId="13_ncr:1_{9BCC7F2A-26D2-4473-9642-9BA58F0027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収支計画" sheetId="1" r:id="rId1"/>
    <sheet name="設備投資計画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25" i="1"/>
  <c r="E22" i="1"/>
  <c r="E18" i="1"/>
  <c r="E14" i="1"/>
  <c r="E10" i="1"/>
  <c r="E6" i="1"/>
  <c r="E2" i="1"/>
  <c r="E55" i="1" s="1"/>
  <c r="E56" i="1" l="1"/>
  <c r="E39" i="1"/>
  <c r="E51" i="1" s="1"/>
  <c r="E54" i="1" s="1"/>
  <c r="E59" i="1" s="1"/>
  <c r="D28" i="5"/>
  <c r="D39" i="5"/>
  <c r="F40" i="1" l="1"/>
  <c r="G40" i="1"/>
  <c r="H40" i="1"/>
  <c r="I40" i="1"/>
  <c r="D40" i="1"/>
  <c r="F25" i="1"/>
  <c r="G25" i="1"/>
  <c r="H25" i="1"/>
  <c r="I25" i="1"/>
  <c r="D25" i="1"/>
  <c r="F22" i="1"/>
  <c r="G22" i="1"/>
  <c r="H22" i="1"/>
  <c r="I22" i="1"/>
  <c r="D22" i="1"/>
  <c r="F18" i="1"/>
  <c r="G18" i="1"/>
  <c r="H18" i="1"/>
  <c r="I18" i="1"/>
  <c r="F14" i="1"/>
  <c r="G14" i="1"/>
  <c r="H14" i="1"/>
  <c r="I14" i="1"/>
  <c r="F10" i="1"/>
  <c r="G10" i="1"/>
  <c r="H10" i="1"/>
  <c r="I10" i="1"/>
  <c r="F6" i="1"/>
  <c r="G6" i="1"/>
  <c r="G2" i="1" s="1"/>
  <c r="G55" i="1" s="1"/>
  <c r="H6" i="1"/>
  <c r="I6" i="1"/>
  <c r="D18" i="1"/>
  <c r="D14" i="1"/>
  <c r="D10" i="1"/>
  <c r="D6" i="1"/>
  <c r="H2" i="1" l="1"/>
  <c r="H55" i="1" s="1"/>
  <c r="H56" i="1" s="1"/>
  <c r="G56" i="1"/>
  <c r="I2" i="1"/>
  <c r="I55" i="1" s="1"/>
  <c r="I56" i="1" s="1"/>
  <c r="G39" i="1"/>
  <c r="G51" i="1" s="1"/>
  <c r="G54" i="1" s="1"/>
  <c r="G59" i="1" s="1"/>
  <c r="F2" i="1"/>
  <c r="D2" i="1"/>
  <c r="I39" i="1" l="1"/>
  <c r="I51" i="1" s="1"/>
  <c r="H39" i="1"/>
  <c r="H51" i="1" s="1"/>
  <c r="H54" i="1" s="1"/>
  <c r="H59" i="1" s="1"/>
  <c r="F39" i="1"/>
  <c r="F51" i="1" s="1"/>
  <c r="F55" i="1"/>
  <c r="F56" i="1" s="1"/>
  <c r="D39" i="1"/>
  <c r="D51" i="1" s="1"/>
  <c r="D55" i="1"/>
  <c r="D56" i="1" s="1"/>
  <c r="D54" i="1"/>
  <c r="D59" i="1" s="1"/>
  <c r="F54" i="1"/>
  <c r="F59" i="1" s="1"/>
  <c r="I54" i="1"/>
  <c r="I59" i="1" s="1"/>
</calcChain>
</file>

<file path=xl/sharedStrings.xml><?xml version="1.0" encoding="utf-8"?>
<sst xmlns="http://schemas.openxmlformats.org/spreadsheetml/2006/main" count="113" uniqueCount="81">
  <si>
    <t>現在</t>
    <rPh sb="0" eb="2">
      <t>ゲンザイ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</si>
  <si>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</si>
  <si>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</si>
  <si>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4年目</t>
    <rPh sb="1" eb="3">
      <t>ネンメ</t>
    </rPh>
    <phoneticPr fontId="3"/>
  </si>
  <si>
    <t>5年目</t>
    <rPh sb="1" eb="2">
      <t>ネン</t>
    </rPh>
    <rPh sb="2" eb="3">
      <t>メ</t>
    </rPh>
    <phoneticPr fontId="3"/>
  </si>
  <si>
    <t>農業収入(千円)</t>
    <rPh sb="0" eb="4">
      <t>ノウギョウシュウニュウ</t>
    </rPh>
    <rPh sb="5" eb="7">
      <t>センエン</t>
    </rPh>
    <phoneticPr fontId="3"/>
  </si>
  <si>
    <t>部門</t>
    <rPh sb="0" eb="2">
      <t>ブモン</t>
    </rPh>
    <phoneticPr fontId="3"/>
  </si>
  <si>
    <t>経営規模(a）</t>
    <rPh sb="0" eb="2">
      <t>ケイエイ</t>
    </rPh>
    <rPh sb="2" eb="4">
      <t>キボ</t>
    </rPh>
    <phoneticPr fontId="3"/>
  </si>
  <si>
    <t>出荷量(kg)</t>
    <rPh sb="0" eb="2">
      <t>シュッカ</t>
    </rPh>
    <rPh sb="2" eb="3">
      <t>セイサンリョウ</t>
    </rPh>
    <phoneticPr fontId="3"/>
  </si>
  <si>
    <t>平均単価(円/kg)</t>
    <rPh sb="0" eb="2">
      <t>ヘイキン</t>
    </rPh>
    <rPh sb="2" eb="4">
      <t>タンカ</t>
    </rPh>
    <rPh sb="5" eb="6">
      <t>エン</t>
    </rPh>
    <phoneticPr fontId="4"/>
  </si>
  <si>
    <t>売上高(千円)</t>
    <rPh sb="0" eb="3">
      <t>ウリアゲダカ</t>
    </rPh>
    <rPh sb="4" eb="6">
      <t>センエン</t>
    </rPh>
    <phoneticPr fontId="3"/>
  </si>
  <si>
    <t>水稲作業受託収入(千円)</t>
    <rPh sb="0" eb="2">
      <t>スイトウ</t>
    </rPh>
    <rPh sb="2" eb="4">
      <t>サギョウ</t>
    </rPh>
    <rPh sb="4" eb="6">
      <t>ジュタク</t>
    </rPh>
    <rPh sb="6" eb="8">
      <t>シュウニュウ</t>
    </rPh>
    <rPh sb="9" eb="11">
      <t>センエン</t>
    </rPh>
    <phoneticPr fontId="3"/>
  </si>
  <si>
    <t xml:space="preserve"> </t>
  </si>
  <si>
    <t>その他（雑収入・助成金等 ）</t>
    <rPh sb="0" eb="3">
      <t>ソノタ</t>
    </rPh>
    <rPh sb="4" eb="5">
      <t>ザツ</t>
    </rPh>
    <rPh sb="5" eb="6">
      <t>シュウニュウ</t>
    </rPh>
    <rPh sb="6" eb="7">
      <t>ニュウ</t>
    </rPh>
    <rPh sb="8" eb="11">
      <t>ジョセイキン</t>
    </rPh>
    <rPh sb="11" eb="12">
      <t>トウ</t>
    </rPh>
    <phoneticPr fontId="3"/>
  </si>
  <si>
    <t>農業経営費(千円)　</t>
    <rPh sb="0" eb="4">
      <t>ノウギョウケイエイ</t>
    </rPh>
    <rPh sb="4" eb="5">
      <t>ヒ</t>
    </rPh>
    <rPh sb="6" eb="8">
      <t>センエン</t>
    </rPh>
    <phoneticPr fontId="3"/>
  </si>
  <si>
    <t>種苗費</t>
    <rPh sb="0" eb="2">
      <t>シュビョウ</t>
    </rPh>
    <rPh sb="2" eb="3">
      <t>ヒ</t>
    </rPh>
    <phoneticPr fontId="3"/>
  </si>
  <si>
    <t>肥料費</t>
    <rPh sb="0" eb="2">
      <t>ヒリョウ</t>
    </rPh>
    <rPh sb="2" eb="3">
      <t>ヒ</t>
    </rPh>
    <phoneticPr fontId="3"/>
  </si>
  <si>
    <t>農業薬剤費</t>
    <rPh sb="0" eb="2">
      <t>ノウギョウ</t>
    </rPh>
    <rPh sb="2" eb="5">
      <t>ヤクザイヒ</t>
    </rPh>
    <phoneticPr fontId="3"/>
  </si>
  <si>
    <t>諸材料費</t>
    <rPh sb="0" eb="1">
      <t>ショ</t>
    </rPh>
    <rPh sb="1" eb="4">
      <t>ザイリョウヒ</t>
    </rPh>
    <phoneticPr fontId="3"/>
  </si>
  <si>
    <t>動力光熱費</t>
    <rPh sb="0" eb="5">
      <t>ドウリョクコウネツヒ</t>
    </rPh>
    <phoneticPr fontId="3"/>
  </si>
  <si>
    <t>農具費</t>
    <rPh sb="0" eb="2">
      <t>ノウグ</t>
    </rPh>
    <rPh sb="2" eb="3">
      <t>ヒ</t>
    </rPh>
    <phoneticPr fontId="3"/>
  </si>
  <si>
    <t>保険料</t>
    <rPh sb="0" eb="3">
      <t>ホケンリョウ</t>
    </rPh>
    <phoneticPr fontId="3"/>
  </si>
  <si>
    <t>租税公課</t>
    <rPh sb="0" eb="2">
      <t>ソゼイ</t>
    </rPh>
    <rPh sb="2" eb="4">
      <t>コウカ</t>
    </rPh>
    <phoneticPr fontId="3"/>
  </si>
  <si>
    <t>出荷販売経費</t>
    <rPh sb="0" eb="2">
      <t>シュッカ</t>
    </rPh>
    <rPh sb="2" eb="6">
      <t>ハンバイケイヒ</t>
    </rPh>
    <phoneticPr fontId="3"/>
  </si>
  <si>
    <t>支払利息</t>
    <rPh sb="0" eb="4">
      <t>シハライリソク</t>
    </rPh>
    <phoneticPr fontId="3"/>
  </si>
  <si>
    <t>農外所得</t>
    <rPh sb="0" eb="1">
      <t>ノウ</t>
    </rPh>
    <rPh sb="1" eb="2">
      <t>ソト</t>
    </rPh>
    <rPh sb="2" eb="4">
      <t>ショトク</t>
    </rPh>
    <phoneticPr fontId="3"/>
  </si>
  <si>
    <t>年金被贈等</t>
    <rPh sb="0" eb="2">
      <t>ネンキン</t>
    </rPh>
    <rPh sb="2" eb="3">
      <t>ヒガイ</t>
    </rPh>
    <rPh sb="3" eb="4">
      <t>ゾウヨ</t>
    </rPh>
    <rPh sb="4" eb="5">
      <t>トウ</t>
    </rPh>
    <phoneticPr fontId="3"/>
  </si>
  <si>
    <t>農家総所得</t>
    <rPh sb="0" eb="2">
      <t>ノウカ</t>
    </rPh>
    <rPh sb="2" eb="3">
      <t>ソウ</t>
    </rPh>
    <rPh sb="3" eb="5">
      <t>ショトク</t>
    </rPh>
    <phoneticPr fontId="3"/>
  </si>
  <si>
    <t>長期借入金</t>
    <rPh sb="0" eb="2">
      <t>チョウキ</t>
    </rPh>
    <rPh sb="2" eb="4">
      <t>カリイレ</t>
    </rPh>
    <rPh sb="4" eb="5">
      <t>キン</t>
    </rPh>
    <phoneticPr fontId="3"/>
  </si>
  <si>
    <t>変動費</t>
    <rPh sb="0" eb="2">
      <t>ヘンドウ</t>
    </rPh>
    <rPh sb="2" eb="3">
      <t>ヒ</t>
    </rPh>
    <phoneticPr fontId="5"/>
  </si>
  <si>
    <t>固定費</t>
    <rPh sb="0" eb="3">
      <t>コテイヒ</t>
    </rPh>
    <phoneticPr fontId="5"/>
  </si>
  <si>
    <t>その他</t>
    <rPh sb="2" eb="3">
      <t>タ</t>
    </rPh>
    <phoneticPr fontId="5"/>
  </si>
  <si>
    <t>雇入費</t>
    <rPh sb="0" eb="2">
      <t>ヤトイイ</t>
    </rPh>
    <rPh sb="2" eb="3">
      <t>ヒ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</si>
  <si>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</si>
  <si>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地代家賃</t>
    <rPh sb="0" eb="2">
      <t>チダイ</t>
    </rPh>
    <rPh sb="2" eb="4">
      <t>ヤチン</t>
    </rPh>
    <phoneticPr fontId="5"/>
  </si>
  <si>
    <t>損益分岐点比率</t>
    <rPh sb="0" eb="2">
      <t>ソンエキ</t>
    </rPh>
    <rPh sb="2" eb="5">
      <t>ブンキテン</t>
    </rPh>
    <rPh sb="5" eb="7">
      <t>ヒリツ</t>
    </rPh>
    <phoneticPr fontId="5"/>
  </si>
  <si>
    <t>損益分岐点売上</t>
    <rPh sb="0" eb="7">
      <t>ソンエキブンキテンウリアゲ</t>
    </rPh>
    <phoneticPr fontId="3"/>
  </si>
  <si>
    <t>キャッシュフロー</t>
    <phoneticPr fontId="5"/>
  </si>
  <si>
    <t>減価償却費</t>
    <rPh sb="0" eb="2">
      <t>ゲンカ</t>
    </rPh>
    <rPh sb="2" eb="4">
      <t>ショウキャク</t>
    </rPh>
    <rPh sb="4" eb="5">
      <t>ヒ</t>
    </rPh>
    <phoneticPr fontId="3"/>
  </si>
  <si>
    <t>専従者給与（役員報酬）</t>
    <rPh sb="0" eb="3">
      <t>センジュウシャ</t>
    </rPh>
    <rPh sb="3" eb="5">
      <t>キュウヨ</t>
    </rPh>
    <rPh sb="6" eb="8">
      <t>ヤクイン</t>
    </rPh>
    <rPh sb="8" eb="10">
      <t>ホウシュウ</t>
    </rPh>
    <phoneticPr fontId="5"/>
  </si>
  <si>
    <t>農業所得（当期純利益）　（千円）</t>
    <rPh sb="0" eb="2">
      <t>ノウギョウ</t>
    </rPh>
    <rPh sb="2" eb="4">
      <t>ショトク</t>
    </rPh>
    <rPh sb="5" eb="10">
      <t>トウキジュンリエキ</t>
    </rPh>
    <rPh sb="13" eb="15">
      <t>センエン</t>
    </rPh>
    <phoneticPr fontId="3"/>
  </si>
  <si>
    <t>粗利（限界利益）(千円)</t>
    <rPh sb="0" eb="2">
      <t>アラリ</t>
    </rPh>
    <rPh sb="3" eb="5">
      <t>ゲンカイ</t>
    </rPh>
    <rPh sb="5" eb="7">
      <t>リエキ</t>
    </rPh>
    <rPh sb="9" eb="11">
      <t>センエン</t>
    </rPh>
    <phoneticPr fontId="5"/>
  </si>
  <si>
    <t>－</t>
    <phoneticPr fontId="5"/>
  </si>
  <si>
    <t>合計</t>
    <rPh sb="0" eb="2">
      <t>ゴウケイ</t>
    </rPh>
    <phoneticPr fontId="5"/>
  </si>
  <si>
    <t>年</t>
    <rPh sb="0" eb="1">
      <t>ネン</t>
    </rPh>
    <phoneticPr fontId="5"/>
  </si>
  <si>
    <t>%</t>
    <phoneticPr fontId="5"/>
  </si>
  <si>
    <t>自己資金</t>
    <rPh sb="0" eb="2">
      <t>ジコ</t>
    </rPh>
    <rPh sb="2" eb="4">
      <t>シキン</t>
    </rPh>
    <phoneticPr fontId="5"/>
  </si>
  <si>
    <t>備考</t>
    <rPh sb="0" eb="2">
      <t>ビコウ</t>
    </rPh>
    <phoneticPr fontId="5"/>
  </si>
  <si>
    <t>返済期間</t>
    <rPh sb="0" eb="2">
      <t>ヘンサイ</t>
    </rPh>
    <rPh sb="2" eb="4">
      <t>キカン</t>
    </rPh>
    <phoneticPr fontId="5"/>
  </si>
  <si>
    <t>金利</t>
    <rPh sb="0" eb="2">
      <t>キンリ</t>
    </rPh>
    <phoneticPr fontId="5"/>
  </si>
  <si>
    <t>金額（千円）</t>
    <rPh sb="0" eb="2">
      <t>キンガク</t>
    </rPh>
    <rPh sb="3" eb="5">
      <t>センエン</t>
    </rPh>
    <phoneticPr fontId="5"/>
  </si>
  <si>
    <t>調達先</t>
    <rPh sb="0" eb="3">
      <t>チョウタツサキ</t>
    </rPh>
    <phoneticPr fontId="5"/>
  </si>
  <si>
    <t>３．資金調達</t>
    <rPh sb="2" eb="4">
      <t>シキン</t>
    </rPh>
    <rPh sb="4" eb="6">
      <t>チョウタツ</t>
    </rPh>
    <phoneticPr fontId="5"/>
  </si>
  <si>
    <t>人件費</t>
    <rPh sb="0" eb="3">
      <t>ジンケンヒ</t>
    </rPh>
    <phoneticPr fontId="5"/>
  </si>
  <si>
    <t>商品仕入</t>
    <rPh sb="0" eb="2">
      <t>ショウヒン</t>
    </rPh>
    <rPh sb="2" eb="4">
      <t>シイレ</t>
    </rPh>
    <phoneticPr fontId="5"/>
  </si>
  <si>
    <t>運転資金</t>
    <rPh sb="0" eb="2">
      <t>ウンテン</t>
    </rPh>
    <rPh sb="2" eb="4">
      <t>シキン</t>
    </rPh>
    <phoneticPr fontId="5"/>
  </si>
  <si>
    <t>器具及び備品</t>
    <rPh sb="0" eb="2">
      <t>キグ</t>
    </rPh>
    <rPh sb="2" eb="3">
      <t>オヨ</t>
    </rPh>
    <rPh sb="4" eb="6">
      <t>ビヒン</t>
    </rPh>
    <phoneticPr fontId="5"/>
  </si>
  <si>
    <t>機械装置</t>
    <rPh sb="0" eb="2">
      <t>キカイ</t>
    </rPh>
    <rPh sb="2" eb="4">
      <t>ソウチ</t>
    </rPh>
    <phoneticPr fontId="5"/>
  </si>
  <si>
    <t>車両</t>
    <rPh sb="0" eb="2">
      <t>シャリョウ</t>
    </rPh>
    <phoneticPr fontId="5"/>
  </si>
  <si>
    <t>構築物</t>
    <rPh sb="0" eb="3">
      <t>コウチクブツ</t>
    </rPh>
    <phoneticPr fontId="5"/>
  </si>
  <si>
    <t>建物</t>
    <rPh sb="0" eb="2">
      <t>タテモノ</t>
    </rPh>
    <phoneticPr fontId="5"/>
  </si>
  <si>
    <t>土地</t>
    <rPh sb="0" eb="2">
      <t>トチ</t>
    </rPh>
    <phoneticPr fontId="5"/>
  </si>
  <si>
    <t>設備資金</t>
    <rPh sb="0" eb="2">
      <t>セツビ</t>
    </rPh>
    <rPh sb="2" eb="4">
      <t>シキン</t>
    </rPh>
    <phoneticPr fontId="5"/>
  </si>
  <si>
    <t>使途の概要</t>
    <rPh sb="0" eb="2">
      <t>シト</t>
    </rPh>
    <rPh sb="3" eb="5">
      <t>ガイヨウ</t>
    </rPh>
    <phoneticPr fontId="5"/>
  </si>
  <si>
    <t>資金使途</t>
    <rPh sb="0" eb="2">
      <t>シキン</t>
    </rPh>
    <rPh sb="2" eb="4">
      <t>シト</t>
    </rPh>
    <phoneticPr fontId="5"/>
  </si>
  <si>
    <t>２．資金計画</t>
    <rPh sb="2" eb="4">
      <t>シキン</t>
    </rPh>
    <rPh sb="4" eb="6">
      <t>ケイカク</t>
    </rPh>
    <phoneticPr fontId="5"/>
  </si>
  <si>
    <t>効果</t>
    <rPh sb="0" eb="2">
      <t>コウカ</t>
    </rPh>
    <phoneticPr fontId="5"/>
  </si>
  <si>
    <t>内容</t>
    <rPh sb="0" eb="2">
      <t>ナイヨウ</t>
    </rPh>
    <phoneticPr fontId="5"/>
  </si>
  <si>
    <t>目的</t>
    <rPh sb="0" eb="2">
      <t>モクテキ</t>
    </rPh>
    <phoneticPr fontId="5"/>
  </si>
  <si>
    <t>　　　　　　年　月実地予定</t>
    <rPh sb="6" eb="7">
      <t>ネン</t>
    </rPh>
    <rPh sb="8" eb="9">
      <t>ガツ</t>
    </rPh>
    <rPh sb="9" eb="11">
      <t>ジッチ</t>
    </rPh>
    <rPh sb="11" eb="13">
      <t>ヨテイ</t>
    </rPh>
    <phoneticPr fontId="5"/>
  </si>
  <si>
    <t>時期</t>
    <rPh sb="0" eb="2">
      <t>ジキ</t>
    </rPh>
    <phoneticPr fontId="5"/>
  </si>
  <si>
    <t>実施場所</t>
    <rPh sb="0" eb="2">
      <t>ジッシ</t>
    </rPh>
    <rPh sb="2" eb="4">
      <t>バショ</t>
    </rPh>
    <phoneticPr fontId="3"/>
  </si>
  <si>
    <t>１．設備投資計画の目的</t>
    <rPh sb="2" eb="4">
      <t>セツビ</t>
    </rPh>
    <rPh sb="4" eb="6">
      <t>トウシ</t>
    </rPh>
    <rPh sb="6" eb="8">
      <t>ケイカク</t>
    </rPh>
    <rPh sb="9" eb="11">
      <t>モクテキ</t>
    </rPh>
    <phoneticPr fontId="5"/>
  </si>
  <si>
    <t>設備投資計画</t>
    <rPh sb="0" eb="6">
      <t>セツビトウシケイカク</t>
    </rPh>
    <phoneticPr fontId="5"/>
  </si>
  <si>
    <t>－</t>
  </si>
  <si>
    <t>－</t>
    <phoneticPr fontId="5"/>
  </si>
  <si>
    <t>購入　　　㎡</t>
    <rPh sb="0" eb="2">
      <t>コウニュウ</t>
    </rPh>
    <phoneticPr fontId="5"/>
  </si>
  <si>
    <t>建築　　　㎡</t>
    <rPh sb="0" eb="2">
      <t>ケンチク</t>
    </rPh>
    <phoneticPr fontId="5"/>
  </si>
  <si>
    <t>借地　　　㎡</t>
    <rPh sb="0" eb="2">
      <t>シャクチ</t>
    </rPh>
    <phoneticPr fontId="5"/>
  </si>
  <si>
    <t>賃貸　　　㎡</t>
    <rPh sb="0" eb="2">
      <t>チンタイ</t>
    </rPh>
    <phoneticPr fontId="5"/>
  </si>
  <si>
    <t>1年目</t>
    <rPh sb="1" eb="3">
      <t>ネンメ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</si>
</sst>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HGP明朝E"/>
      <family val="1"/>
      <charset val="128"/>
    </font>
    <font>
      <sz val="11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b/>
      <sz val="18"/>
      <color theme="1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ck">
        <color theme="4"/>
      </right>
      <top/>
      <bottom/>
      <diagonal/>
    </border>
    <border>
      <left/>
      <right/>
      <top style="double">
        <color indexed="64"/>
      </top>
      <bottom/>
      <diagonal/>
    </border>
    <border>
      <left style="thick">
        <color theme="4"/>
      </left>
      <right/>
      <top style="double">
        <color indexed="64"/>
      </top>
      <bottom/>
      <diagonal/>
    </border>
    <border>
      <left/>
      <right style="thick">
        <color theme="4"/>
      </right>
      <top style="double">
        <color indexed="6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4"/>
      </right>
      <top style="double">
        <color indexed="64"/>
      </top>
      <bottom style="double">
        <color indexed="6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double">
        <color indexed="6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double">
        <color indexed="64"/>
      </bottom>
      <diagonal/>
    </border>
    <border>
      <left/>
      <right style="thick">
        <color theme="4"/>
      </right>
      <top style="thin">
        <color theme="4"/>
      </top>
      <bottom style="double">
        <color indexed="64"/>
      </bottom>
      <diagonal/>
    </border>
    <border>
      <left style="thick">
        <color theme="4"/>
      </left>
      <right style="thin">
        <color theme="4"/>
      </right>
      <top style="double">
        <color indexed="64"/>
      </top>
      <bottom style="double">
        <color indexed="64"/>
      </bottom>
      <diagonal/>
    </border>
    <border>
      <left style="thin">
        <color theme="4"/>
      </left>
      <right style="thin">
        <color theme="4"/>
      </right>
      <top style="double">
        <color indexed="64"/>
      </top>
      <bottom style="double">
        <color indexed="64"/>
      </bottom>
      <diagonal/>
    </border>
    <border>
      <left style="thin">
        <color theme="4"/>
      </left>
      <right style="thick">
        <color theme="4"/>
      </right>
      <top style="double">
        <color indexed="64"/>
      </top>
      <bottom style="double">
        <color indexed="64"/>
      </bottom>
      <diagonal/>
    </border>
    <border>
      <left style="thick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ck">
        <color theme="4"/>
      </right>
      <top style="double">
        <color indexed="64"/>
      </top>
      <bottom/>
      <diagonal/>
    </border>
    <border>
      <left style="thin">
        <color theme="4"/>
      </left>
      <right style="thin">
        <color theme="4"/>
      </right>
      <top/>
      <bottom style="double">
        <color indexed="64"/>
      </bottom>
      <diagonal/>
    </border>
    <border>
      <left style="thick">
        <color theme="4"/>
      </left>
      <right style="thin">
        <color theme="4"/>
      </right>
      <top style="double">
        <color indexed="64"/>
      </top>
      <bottom/>
      <diagonal/>
    </border>
    <border>
      <left style="thin">
        <color theme="4"/>
      </left>
      <right style="thin">
        <color theme="4"/>
      </right>
      <top style="double">
        <color indexed="6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/>
      <diagonal/>
    </border>
    <border>
      <left style="thick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ck">
        <color theme="4"/>
      </left>
      <right style="thin">
        <color theme="4"/>
      </right>
      <top style="thick">
        <color theme="4"/>
      </top>
      <bottom/>
      <diagonal/>
    </border>
    <border>
      <left style="thick">
        <color theme="4"/>
      </left>
      <right style="thin">
        <color theme="4"/>
      </right>
      <top style="dashed">
        <color theme="4"/>
      </top>
      <bottom style="dashed">
        <color theme="4"/>
      </bottom>
      <diagonal/>
    </border>
    <border>
      <left style="thick">
        <color theme="4"/>
      </left>
      <right style="thin">
        <color theme="4"/>
      </right>
      <top/>
      <bottom style="thick">
        <color theme="4"/>
      </bottom>
      <diagonal/>
    </border>
    <border>
      <left style="thick">
        <color theme="4"/>
      </left>
      <right style="thin">
        <color theme="4"/>
      </right>
      <top style="dashed">
        <color theme="4"/>
      </top>
      <bottom/>
      <diagonal/>
    </border>
    <border>
      <left/>
      <right style="thin">
        <color theme="4"/>
      </right>
      <top style="thick">
        <color theme="4"/>
      </top>
      <bottom/>
      <diagonal/>
    </border>
    <border>
      <left/>
      <right style="thin">
        <color theme="4"/>
      </right>
      <top style="dashed">
        <color theme="4"/>
      </top>
      <bottom style="dashed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 style="dashed">
        <color theme="4"/>
      </top>
      <bottom/>
      <diagonal/>
    </border>
    <border>
      <left style="thin">
        <color theme="4"/>
      </left>
      <right style="thin">
        <color theme="4"/>
      </right>
      <top style="dashed">
        <color theme="4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dashed">
        <color theme="4"/>
      </top>
      <bottom/>
      <diagonal/>
    </border>
    <border>
      <left/>
      <right style="thick">
        <color theme="4"/>
      </right>
      <top style="dashed">
        <color theme="4"/>
      </top>
      <bottom style="dashed">
        <color theme="4"/>
      </bottom>
      <diagonal/>
    </border>
    <border>
      <left/>
      <right style="thick">
        <color theme="4"/>
      </right>
      <top style="dashed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/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theme="4"/>
      </right>
      <top style="double">
        <color indexed="64"/>
      </top>
      <bottom style="thin">
        <color theme="4"/>
      </bottom>
      <diagonal/>
    </border>
    <border>
      <left style="thick">
        <color theme="4"/>
      </left>
      <right style="medium">
        <color theme="4"/>
      </right>
      <top/>
      <bottom/>
      <diagonal/>
    </border>
    <border>
      <left style="thick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thick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medium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medium">
        <color theme="4"/>
      </top>
      <bottom style="dashed">
        <color theme="4"/>
      </bottom>
      <diagonal/>
    </border>
    <border>
      <left style="thin">
        <color theme="4"/>
      </left>
      <right style="thick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/>
      <right style="thick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ck">
        <color theme="4"/>
      </right>
      <top style="medium">
        <color theme="4"/>
      </top>
      <bottom/>
      <diagonal/>
    </border>
    <border>
      <left style="thick">
        <color theme="4"/>
      </left>
      <right style="thin">
        <color theme="4"/>
      </right>
      <top style="dashed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dashed">
        <color theme="4"/>
      </top>
      <bottom style="medium">
        <color theme="4"/>
      </bottom>
      <diagonal/>
    </border>
    <border>
      <left style="thick">
        <color theme="4"/>
      </left>
      <right style="thin">
        <color theme="4"/>
      </right>
      <top style="medium">
        <color theme="4"/>
      </top>
      <bottom style="dashed">
        <color theme="4"/>
      </bottom>
      <diagonal/>
    </border>
    <border>
      <left style="medium">
        <color theme="4"/>
      </left>
      <right style="thick">
        <color theme="4"/>
      </right>
      <top style="medium">
        <color theme="4"/>
      </top>
      <bottom style="dashed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ck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ck">
        <color theme="4"/>
      </right>
      <top style="dashed">
        <color theme="4"/>
      </top>
      <bottom style="medium">
        <color theme="4"/>
      </bottom>
      <diagonal/>
    </border>
    <border>
      <left style="thick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thick">
        <color theme="4"/>
      </bottom>
      <diagonal/>
    </border>
    <border>
      <left/>
      <right style="thick">
        <color theme="4"/>
      </right>
      <top style="medium">
        <color theme="4"/>
      </top>
      <bottom style="thick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thick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thick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/>
      <bottom style="thin">
        <color theme="4"/>
      </bottom>
      <diagonal/>
    </border>
    <border>
      <left/>
      <right style="thick">
        <color theme="4"/>
      </right>
      <top/>
      <bottom style="thin">
        <color theme="4"/>
      </bottom>
      <diagonal/>
    </border>
    <border>
      <left style="thick">
        <color theme="4"/>
      </left>
      <right/>
      <top style="medium">
        <color theme="4"/>
      </top>
      <bottom style="thin">
        <color theme="4"/>
      </bottom>
      <diagonal/>
    </border>
    <border>
      <left/>
      <right style="thick">
        <color theme="4"/>
      </right>
      <top style="medium">
        <color theme="4"/>
      </top>
      <bottom style="thin">
        <color theme="4"/>
      </bottom>
      <diagonal/>
    </border>
    <border>
      <left style="thick">
        <color theme="4"/>
      </left>
      <right style="medium">
        <color theme="4"/>
      </right>
      <top/>
      <bottom style="double">
        <color indexed="6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ck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/>
      <bottom/>
      <diagonal/>
    </border>
    <border>
      <left style="thin">
        <color theme="4"/>
      </left>
      <right style="thick">
        <color theme="4"/>
      </right>
      <top style="thick">
        <color theme="4"/>
      </top>
      <bottom style="medium">
        <color theme="4"/>
      </bottom>
      <diagonal/>
    </border>
    <border>
      <left/>
      <right style="thick">
        <color theme="4"/>
      </right>
      <top/>
      <bottom style="dashed">
        <color theme="4"/>
      </bottom>
      <diagonal/>
    </border>
    <border>
      <left style="thick">
        <color theme="4"/>
      </left>
      <right style="thick">
        <color theme="4"/>
      </right>
      <top style="medium">
        <color theme="4"/>
      </top>
      <bottom style="dashed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double">
        <color indexed="64"/>
      </top>
      <bottom style="medium">
        <color theme="4"/>
      </bottom>
      <diagonal/>
    </border>
    <border>
      <left style="thick">
        <color theme="4"/>
      </left>
      <right style="medium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4"/>
      </top>
      <bottom/>
      <diagonal/>
    </border>
    <border>
      <left/>
      <right style="thick">
        <color theme="4"/>
      </right>
      <top style="thin">
        <color theme="4"/>
      </top>
      <bottom/>
      <diagonal/>
    </border>
    <border>
      <left style="thick">
        <color theme="4"/>
      </left>
      <right style="thin">
        <color theme="4"/>
      </right>
      <top/>
      <bottom style="double">
        <color indexed="6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38" fontId="6" fillId="2" borderId="38" xfId="3" applyFont="1" applyFill="1" applyBorder="1" applyAlignment="1">
      <alignment vertical="center" shrinkToFit="1"/>
    </xf>
    <xf numFmtId="38" fontId="6" fillId="2" borderId="13" xfId="3" applyFont="1" applyFill="1" applyBorder="1" applyAlignment="1">
      <alignment vertical="center" shrinkToFit="1"/>
    </xf>
    <xf numFmtId="38" fontId="6" fillId="0" borderId="42" xfId="3" applyFont="1" applyFill="1" applyBorder="1" applyAlignment="1">
      <alignment vertical="center" shrinkToFit="1"/>
    </xf>
    <xf numFmtId="38" fontId="6" fillId="0" borderId="46" xfId="3" applyFont="1" applyFill="1" applyBorder="1" applyAlignment="1">
      <alignment vertical="center" shrinkToFit="1"/>
    </xf>
    <xf numFmtId="38" fontId="6" fillId="0" borderId="49" xfId="3" applyFont="1" applyFill="1" applyBorder="1" applyAlignment="1">
      <alignment vertical="center" shrinkToFit="1"/>
    </xf>
    <xf numFmtId="38" fontId="6" fillId="0" borderId="33" xfId="3" applyFont="1" applyFill="1" applyBorder="1" applyAlignment="1">
      <alignment vertical="center" shrinkToFit="1"/>
    </xf>
    <xf numFmtId="38" fontId="6" fillId="0" borderId="13" xfId="3" applyFont="1" applyFill="1" applyBorder="1" applyAlignment="1">
      <alignment vertical="center" shrinkToFit="1"/>
    </xf>
    <xf numFmtId="38" fontId="6" fillId="2" borderId="41" xfId="3" applyFont="1" applyFill="1" applyBorder="1" applyAlignment="1">
      <alignment vertical="center" shrinkToFit="1"/>
    </xf>
    <xf numFmtId="38" fontId="6" fillId="2" borderId="47" xfId="3" applyFont="1" applyFill="1" applyBorder="1" applyAlignment="1">
      <alignment vertical="center" shrinkToFit="1"/>
    </xf>
    <xf numFmtId="38" fontId="6" fillId="0" borderId="48" xfId="3" applyFont="1" applyFill="1" applyBorder="1" applyAlignment="1">
      <alignment vertical="center" shrinkToFit="1"/>
    </xf>
    <xf numFmtId="38" fontId="6" fillId="0" borderId="50" xfId="3" applyFont="1" applyFill="1" applyBorder="1" applyAlignment="1">
      <alignment vertical="center" shrinkToFit="1"/>
    </xf>
    <xf numFmtId="38" fontId="6" fillId="0" borderId="51" xfId="3" applyFont="1" applyFill="1" applyBorder="1" applyAlignment="1">
      <alignment vertical="center" shrinkToFit="1"/>
    </xf>
    <xf numFmtId="38" fontId="6" fillId="0" borderId="43" xfId="3" applyFont="1" applyFill="1" applyBorder="1" applyAlignment="1">
      <alignment vertical="center" shrinkToFit="1"/>
    </xf>
    <xf numFmtId="38" fontId="6" fillId="2" borderId="33" xfId="3" applyFont="1" applyFill="1" applyBorder="1" applyAlignment="1">
      <alignment vertical="center" shrinkToFit="1"/>
    </xf>
    <xf numFmtId="0" fontId="6" fillId="0" borderId="13" xfId="2" applyFont="1" applyFill="1" applyBorder="1" applyAlignment="1">
      <alignment vertical="center" shrinkToFit="1"/>
    </xf>
    <xf numFmtId="38" fontId="6" fillId="0" borderId="32" xfId="3" applyFont="1" applyFill="1" applyBorder="1" applyAlignment="1">
      <alignment vertical="center" shrinkToFit="1"/>
    </xf>
    <xf numFmtId="38" fontId="6" fillId="0" borderId="47" xfId="3" applyFont="1" applyFill="1" applyBorder="1" applyAlignment="1">
      <alignment vertical="center" shrinkToFit="1"/>
    </xf>
    <xf numFmtId="38" fontId="6" fillId="0" borderId="44" xfId="3" applyFont="1" applyFill="1" applyBorder="1" applyAlignment="1">
      <alignment vertical="center" shrinkToFit="1"/>
    </xf>
    <xf numFmtId="38" fontId="6" fillId="0" borderId="52" xfId="3" applyFont="1" applyFill="1" applyBorder="1" applyAlignment="1">
      <alignment vertical="center" shrinkToFit="1"/>
    </xf>
    <xf numFmtId="38" fontId="6" fillId="2" borderId="45" xfId="3" applyFont="1" applyFill="1" applyBorder="1" applyAlignment="1">
      <alignment vertical="center" shrinkToFit="1"/>
    </xf>
    <xf numFmtId="0" fontId="6" fillId="0" borderId="26" xfId="2" applyFont="1" applyFill="1" applyBorder="1" applyAlignment="1">
      <alignment vertical="center" shrinkToFit="1"/>
    </xf>
    <xf numFmtId="38" fontId="6" fillId="0" borderId="20" xfId="3" applyFont="1" applyFill="1" applyBorder="1" applyAlignment="1">
      <alignment vertical="center" shrinkToFit="1"/>
    </xf>
    <xf numFmtId="38" fontId="6" fillId="0" borderId="21" xfId="3" applyFont="1" applyFill="1" applyBorder="1" applyAlignment="1">
      <alignment vertical="center" shrinkToFit="1"/>
    </xf>
    <xf numFmtId="38" fontId="6" fillId="0" borderId="26" xfId="3" applyFont="1" applyFill="1" applyBorder="1" applyAlignment="1">
      <alignment vertical="center" shrinkToFit="1"/>
    </xf>
    <xf numFmtId="0" fontId="6" fillId="0" borderId="28" xfId="2" applyFont="1" applyFill="1" applyBorder="1" applyAlignment="1">
      <alignment vertical="center" shrinkToFit="1"/>
    </xf>
    <xf numFmtId="38" fontId="6" fillId="0" borderId="23" xfId="3" applyFont="1" applyFill="1" applyBorder="1" applyAlignment="1">
      <alignment vertical="center" shrinkToFit="1"/>
    </xf>
    <xf numFmtId="38" fontId="6" fillId="0" borderId="24" xfId="3" applyFont="1" applyFill="1" applyBorder="1" applyAlignment="1">
      <alignment vertical="center" shrinkToFit="1"/>
    </xf>
    <xf numFmtId="38" fontId="6" fillId="0" borderId="28" xfId="3" applyFont="1" applyFill="1" applyBorder="1" applyAlignment="1">
      <alignment vertical="center" shrinkToFit="1"/>
    </xf>
    <xf numFmtId="38" fontId="6" fillId="2" borderId="29" xfId="3" applyFont="1" applyFill="1" applyBorder="1" applyAlignment="1">
      <alignment vertical="center" shrinkToFit="1"/>
    </xf>
    <xf numFmtId="38" fontId="6" fillId="2" borderId="30" xfId="3" applyFont="1" applyFill="1" applyBorder="1" applyAlignment="1">
      <alignment vertical="center" shrinkToFit="1"/>
    </xf>
    <xf numFmtId="38" fontId="6" fillId="0" borderId="22" xfId="3" applyFont="1" applyFill="1" applyBorder="1" applyAlignment="1">
      <alignment vertical="center" shrinkToFit="1"/>
    </xf>
    <xf numFmtId="38" fontId="6" fillId="0" borderId="39" xfId="3" applyFont="1" applyFill="1" applyBorder="1" applyAlignment="1">
      <alignment vertical="center" shrinkToFit="1"/>
    </xf>
    <xf numFmtId="38" fontId="6" fillId="0" borderId="40" xfId="3" applyFont="1" applyFill="1" applyBorder="1" applyAlignment="1">
      <alignment vertical="center" shrinkToFit="1"/>
    </xf>
    <xf numFmtId="38" fontId="6" fillId="0" borderId="25" xfId="3" applyFont="1" applyFill="1" applyBorder="1" applyAlignment="1">
      <alignment vertical="center" shrinkToFit="1"/>
    </xf>
    <xf numFmtId="40" fontId="6" fillId="2" borderId="34" xfId="3" applyNumberFormat="1" applyFont="1" applyFill="1" applyBorder="1" applyAlignment="1">
      <alignment vertical="center" shrinkToFit="1"/>
    </xf>
    <xf numFmtId="38" fontId="6" fillId="2" borderId="35" xfId="3" applyFont="1" applyFill="1" applyBorder="1" applyAlignment="1">
      <alignment vertical="center" shrinkToFit="1"/>
    </xf>
    <xf numFmtId="38" fontId="6" fillId="2" borderId="36" xfId="3" applyFont="1" applyFill="1" applyBorder="1" applyAlignment="1">
      <alignment vertical="center" shrinkToFit="1"/>
    </xf>
    <xf numFmtId="38" fontId="6" fillId="2" borderId="37" xfId="3" applyFont="1" applyFill="1" applyBorder="1" applyAlignment="1">
      <alignment vertical="center" shrinkToFit="1"/>
    </xf>
    <xf numFmtId="38" fontId="6" fillId="2" borderId="34" xfId="3" applyFont="1" applyFill="1" applyBorder="1" applyAlignment="1">
      <alignment vertical="center" shrinkToFit="1"/>
    </xf>
    <xf numFmtId="38" fontId="6" fillId="2" borderId="32" xfId="3" applyFont="1" applyFill="1" applyBorder="1" applyAlignment="1">
      <alignment vertical="center" shrinkToFit="1"/>
    </xf>
    <xf numFmtId="38" fontId="6" fillId="2" borderId="31" xfId="3" applyFont="1" applyFill="1" applyBorder="1" applyAlignment="1">
      <alignment vertical="center" shrinkToFit="1"/>
    </xf>
    <xf numFmtId="0" fontId="6" fillId="0" borderId="0" xfId="2" applyFont="1" applyAlignment="1">
      <alignment shrinkToFit="1"/>
    </xf>
    <xf numFmtId="0" fontId="6" fillId="0" borderId="14" xfId="2" applyFont="1" applyBorder="1" applyAlignment="1">
      <alignment shrinkToFit="1"/>
    </xf>
    <xf numFmtId="0" fontId="7" fillId="0" borderId="0" xfId="0" applyFont="1" applyAlignment="1">
      <alignment vertical="center" shrinkToFit="1"/>
    </xf>
    <xf numFmtId="38" fontId="6" fillId="2" borderId="23" xfId="3" applyFont="1" applyFill="1" applyBorder="1" applyAlignment="1">
      <alignment vertical="center" shrinkToFit="1"/>
    </xf>
    <xf numFmtId="38" fontId="6" fillId="2" borderId="55" xfId="3" applyFont="1" applyFill="1" applyBorder="1" applyAlignment="1">
      <alignment vertical="center" shrinkToFit="1"/>
    </xf>
    <xf numFmtId="38" fontId="6" fillId="2" borderId="24" xfId="3" applyFont="1" applyFill="1" applyBorder="1" applyAlignment="1">
      <alignment vertical="center" shrinkToFit="1"/>
    </xf>
    <xf numFmtId="38" fontId="6" fillId="2" borderId="25" xfId="3" applyFont="1" applyFill="1" applyBorder="1" applyAlignment="1">
      <alignment vertical="center" shrinkToFit="1"/>
    </xf>
    <xf numFmtId="40" fontId="6" fillId="2" borderId="37" xfId="3" applyNumberFormat="1" applyFont="1" applyFill="1" applyBorder="1" applyAlignment="1">
      <alignment vertical="center" shrinkToFit="1"/>
    </xf>
    <xf numFmtId="40" fontId="6" fillId="2" borderId="36" xfId="3" applyNumberFormat="1" applyFont="1" applyFill="1" applyBorder="1" applyAlignment="1">
      <alignment vertical="center" shrinkToFit="1"/>
    </xf>
    <xf numFmtId="38" fontId="6" fillId="2" borderId="19" xfId="3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6" fillId="2" borderId="17" xfId="2" applyFont="1" applyFill="1" applyBorder="1" applyAlignment="1">
      <alignment vertical="center" shrinkToFit="1"/>
    </xf>
    <xf numFmtId="38" fontId="6" fillId="2" borderId="56" xfId="3" applyFont="1" applyFill="1" applyBorder="1" applyAlignment="1">
      <alignment vertical="center" shrinkToFit="1"/>
    </xf>
    <xf numFmtId="0" fontId="6" fillId="2" borderId="12" xfId="2" applyFont="1" applyFill="1" applyBorder="1" applyAlignment="1">
      <alignment vertical="center" shrinkToFit="1"/>
    </xf>
    <xf numFmtId="0" fontId="6" fillId="2" borderId="53" xfId="2" applyFont="1" applyFill="1" applyBorder="1" applyAlignment="1">
      <alignment vertical="center" shrinkToFit="1"/>
    </xf>
    <xf numFmtId="0" fontId="6" fillId="2" borderId="41" xfId="2" applyFont="1" applyFill="1" applyBorder="1" applyAlignment="1">
      <alignment horizontal="center" vertical="center" shrinkToFit="1"/>
    </xf>
    <xf numFmtId="0" fontId="6" fillId="2" borderId="45" xfId="2" applyFont="1" applyFill="1" applyBorder="1" applyAlignment="1">
      <alignment horizontal="center" vertical="center" shrinkToFit="1"/>
    </xf>
    <xf numFmtId="0" fontId="6" fillId="2" borderId="38" xfId="2" applyFont="1" applyFill="1" applyBorder="1" applyAlignment="1">
      <alignment horizontal="center" vertical="center" shrinkToFit="1"/>
    </xf>
    <xf numFmtId="38" fontId="6" fillId="2" borderId="63" xfId="3" applyFont="1" applyFill="1" applyBorder="1" applyAlignment="1">
      <alignment vertical="center" shrinkToFit="1"/>
    </xf>
    <xf numFmtId="38" fontId="6" fillId="0" borderId="62" xfId="3" applyFont="1" applyFill="1" applyBorder="1" applyAlignment="1">
      <alignment vertical="center" shrinkToFit="1"/>
    </xf>
    <xf numFmtId="38" fontId="6" fillId="2" borderId="65" xfId="3" applyFont="1" applyFill="1" applyBorder="1" applyAlignment="1">
      <alignment vertical="center" shrinkToFit="1"/>
    </xf>
    <xf numFmtId="38" fontId="6" fillId="0" borderId="64" xfId="3" applyFont="1" applyFill="1" applyBorder="1" applyAlignment="1">
      <alignment vertical="center" shrinkToFit="1"/>
    </xf>
    <xf numFmtId="0" fontId="6" fillId="2" borderId="67" xfId="2" applyFont="1" applyFill="1" applyBorder="1" applyAlignment="1">
      <alignment horizontal="center" vertical="center" shrinkToFit="1"/>
    </xf>
    <xf numFmtId="38" fontId="6" fillId="0" borderId="68" xfId="3" applyFont="1" applyFill="1" applyBorder="1" applyAlignment="1">
      <alignment vertical="center" shrinkToFit="1"/>
    </xf>
    <xf numFmtId="38" fontId="6" fillId="0" borderId="69" xfId="3" applyFont="1" applyFill="1" applyBorder="1" applyAlignment="1">
      <alignment vertical="center" shrinkToFit="1"/>
    </xf>
    <xf numFmtId="38" fontId="6" fillId="0" borderId="70" xfId="3" applyFont="1" applyFill="1" applyBorder="1" applyAlignment="1">
      <alignment vertical="center" shrinkToFit="1"/>
    </xf>
    <xf numFmtId="0" fontId="6" fillId="0" borderId="71" xfId="2" applyFont="1" applyFill="1" applyBorder="1" applyAlignment="1">
      <alignment vertical="center" shrinkToFit="1"/>
    </xf>
    <xf numFmtId="0" fontId="6" fillId="0" borderId="51" xfId="2" applyFont="1" applyFill="1" applyBorder="1" applyAlignment="1">
      <alignment vertical="center" shrinkToFit="1"/>
    </xf>
    <xf numFmtId="0" fontId="6" fillId="0" borderId="52" xfId="2" applyFont="1" applyFill="1" applyBorder="1" applyAlignment="1">
      <alignment vertical="center" shrinkToFit="1"/>
    </xf>
    <xf numFmtId="0" fontId="6" fillId="2" borderId="72" xfId="2" applyFont="1" applyFill="1" applyBorder="1" applyAlignment="1">
      <alignment vertical="center" shrinkToFit="1"/>
    </xf>
    <xf numFmtId="0" fontId="6" fillId="2" borderId="73" xfId="2" applyFont="1" applyFill="1" applyBorder="1" applyAlignment="1">
      <alignment vertical="center" shrinkToFit="1"/>
    </xf>
    <xf numFmtId="38" fontId="6" fillId="0" borderId="52" xfId="3" applyFont="1" applyFill="1" applyBorder="1" applyAlignment="1">
      <alignment horizontal="right" vertical="center" shrinkToFit="1"/>
    </xf>
    <xf numFmtId="0" fontId="6" fillId="2" borderId="67" xfId="2" applyFont="1" applyFill="1" applyBorder="1" applyAlignment="1">
      <alignment vertical="center" shrinkToFit="1"/>
    </xf>
    <xf numFmtId="0" fontId="6" fillId="2" borderId="74" xfId="2" applyFont="1" applyFill="1" applyBorder="1" applyAlignment="1">
      <alignment vertical="center" shrinkToFit="1"/>
    </xf>
    <xf numFmtId="0" fontId="6" fillId="2" borderId="75" xfId="2" applyFont="1" applyFill="1" applyBorder="1" applyAlignment="1">
      <alignment vertical="center" shrinkToFit="1"/>
    </xf>
    <xf numFmtId="38" fontId="6" fillId="0" borderId="76" xfId="2" applyNumberFormat="1" applyFont="1" applyFill="1" applyBorder="1" applyAlignment="1">
      <alignment vertical="center" shrinkToFit="1"/>
    </xf>
    <xf numFmtId="38" fontId="6" fillId="2" borderId="77" xfId="3" applyFont="1" applyFill="1" applyBorder="1" applyAlignment="1">
      <alignment vertical="center" shrinkToFit="1"/>
    </xf>
    <xf numFmtId="38" fontId="6" fillId="0" borderId="60" xfId="3" applyFont="1" applyFill="1" applyBorder="1" applyAlignment="1">
      <alignment vertical="center" shrinkToFit="1"/>
    </xf>
    <xf numFmtId="38" fontId="6" fillId="0" borderId="78" xfId="3" applyFont="1" applyFill="1" applyBorder="1" applyAlignment="1">
      <alignment vertical="center" shrinkToFit="1"/>
    </xf>
    <xf numFmtId="38" fontId="6" fillId="0" borderId="83" xfId="3" applyFont="1" applyFill="1" applyBorder="1" applyAlignment="1">
      <alignment vertical="center" shrinkToFit="1"/>
    </xf>
    <xf numFmtId="38" fontId="6" fillId="0" borderId="84" xfId="3" applyFont="1" applyFill="1" applyBorder="1" applyAlignment="1">
      <alignment vertical="center" shrinkToFit="1"/>
    </xf>
    <xf numFmtId="38" fontId="6" fillId="0" borderId="85" xfId="3" applyFont="1" applyFill="1" applyBorder="1" applyAlignment="1">
      <alignment vertical="center" shrinkToFit="1"/>
    </xf>
    <xf numFmtId="0" fontId="6" fillId="0" borderId="91" xfId="2" applyFont="1" applyFill="1" applyBorder="1" applyAlignment="1">
      <alignment vertical="center" shrinkToFit="1"/>
    </xf>
    <xf numFmtId="0" fontId="6" fillId="0" borderId="92" xfId="2" applyFont="1" applyFill="1" applyBorder="1" applyAlignment="1">
      <alignment vertical="center" shrinkToFit="1"/>
    </xf>
    <xf numFmtId="38" fontId="6" fillId="0" borderId="93" xfId="3" applyFont="1" applyFill="1" applyBorder="1" applyAlignment="1">
      <alignment vertical="center" shrinkToFit="1"/>
    </xf>
    <xf numFmtId="38" fontId="6" fillId="2" borderId="94" xfId="3" applyFont="1" applyFill="1" applyBorder="1" applyAlignment="1">
      <alignment vertical="center" shrinkToFit="1"/>
    </xf>
    <xf numFmtId="38" fontId="6" fillId="2" borderId="100" xfId="3" applyFont="1" applyFill="1" applyBorder="1" applyAlignment="1">
      <alignment vertical="center" shrinkToFit="1"/>
    </xf>
    <xf numFmtId="0" fontId="6" fillId="0" borderId="97" xfId="2" applyFont="1" applyFill="1" applyBorder="1" applyAlignment="1">
      <alignment vertical="center" shrinkToFit="1"/>
    </xf>
    <xf numFmtId="0" fontId="6" fillId="2" borderId="95" xfId="2" applyFont="1" applyFill="1" applyBorder="1" applyAlignment="1">
      <alignment horizontal="center" vertical="center" shrinkToFit="1"/>
    </xf>
    <xf numFmtId="38" fontId="6" fillId="0" borderId="50" xfId="3" applyFont="1" applyFill="1" applyBorder="1" applyAlignment="1">
      <alignment horizontal="right" vertical="center" shrinkToFit="1"/>
    </xf>
    <xf numFmtId="0" fontId="6" fillId="0" borderId="96" xfId="2" applyFont="1" applyFill="1" applyBorder="1" applyAlignment="1">
      <alignment vertical="center" shrinkToFit="1"/>
    </xf>
    <xf numFmtId="38" fontId="6" fillId="2" borderId="82" xfId="3" applyFont="1" applyFill="1" applyBorder="1" applyAlignment="1">
      <alignment vertical="center" shrinkToFit="1"/>
    </xf>
    <xf numFmtId="38" fontId="6" fillId="0" borderId="52" xfId="2" applyNumberFormat="1" applyFont="1" applyFill="1" applyBorder="1" applyAlignment="1">
      <alignment vertical="center" shrinkToFit="1"/>
    </xf>
    <xf numFmtId="38" fontId="6" fillId="0" borderId="61" xfId="3" applyFont="1" applyFill="1" applyBorder="1" applyAlignment="1">
      <alignment vertical="center" shrinkToFit="1"/>
    </xf>
    <xf numFmtId="38" fontId="6" fillId="0" borderId="63" xfId="3" applyFont="1" applyFill="1" applyBorder="1" applyAlignment="1">
      <alignment vertical="center" shrinkToFit="1"/>
    </xf>
    <xf numFmtId="38" fontId="6" fillId="0" borderId="65" xfId="3" applyFont="1" applyFill="1" applyBorder="1" applyAlignment="1">
      <alignment vertical="center" shrinkToFit="1"/>
    </xf>
    <xf numFmtId="38" fontId="6" fillId="0" borderId="77" xfId="3" applyFont="1" applyFill="1" applyBorder="1" applyAlignment="1">
      <alignment vertical="center" shrinkToFit="1"/>
    </xf>
    <xf numFmtId="38" fontId="6" fillId="0" borderId="86" xfId="3" applyFont="1" applyFill="1" applyBorder="1" applyAlignment="1">
      <alignment vertical="center" shrinkToFit="1"/>
    </xf>
    <xf numFmtId="38" fontId="6" fillId="2" borderId="95" xfId="3" applyFont="1" applyFill="1" applyBorder="1" applyAlignment="1">
      <alignment vertical="center" shrinkToFit="1"/>
    </xf>
    <xf numFmtId="0" fontId="6" fillId="0" borderId="54" xfId="2" applyFont="1" applyFill="1" applyBorder="1" applyAlignment="1">
      <alignment vertical="center" shrinkToFit="1"/>
    </xf>
    <xf numFmtId="38" fontId="6" fillId="2" borderId="99" xfId="3" applyFont="1" applyFill="1" applyBorder="1" applyAlignment="1">
      <alignment vertical="center" shrinkToFit="1"/>
    </xf>
    <xf numFmtId="38" fontId="6" fillId="2" borderId="57" xfId="3" applyFont="1" applyFill="1" applyBorder="1" applyAlignment="1">
      <alignment vertical="center" shrinkToFit="1"/>
    </xf>
    <xf numFmtId="38" fontId="6" fillId="2" borderId="103" xfId="3" applyFont="1" applyFill="1" applyBorder="1" applyAlignment="1">
      <alignment vertical="center" shrinkToFit="1"/>
    </xf>
    <xf numFmtId="38" fontId="6" fillId="0" borderId="104" xfId="3" applyFont="1" applyFill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8" xfId="0" applyFont="1" applyFill="1" applyBorder="1" applyAlignment="1">
      <alignment horizontal="distributed" vertical="distributed" indent="1"/>
    </xf>
    <xf numFmtId="0" fontId="7" fillId="2" borderId="111" xfId="0" applyFont="1" applyFill="1" applyBorder="1" applyAlignment="1">
      <alignment horizontal="distributed" vertical="distributed" indent="1"/>
    </xf>
    <xf numFmtId="0" fontId="7" fillId="2" borderId="113" xfId="0" applyFont="1" applyFill="1" applyBorder="1" applyAlignment="1">
      <alignment horizontal="distributed" vertical="distributed" indent="1"/>
    </xf>
    <xf numFmtId="0" fontId="7" fillId="2" borderId="122" xfId="0" applyFont="1" applyFill="1" applyBorder="1" applyAlignment="1">
      <alignment horizontal="distributed" vertical="distributed" indent="1"/>
    </xf>
    <xf numFmtId="0" fontId="7" fillId="2" borderId="117" xfId="0" applyFont="1" applyFill="1" applyBorder="1" applyAlignment="1">
      <alignment horizontal="center" vertical="center"/>
    </xf>
    <xf numFmtId="0" fontId="7" fillId="2" borderId="134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>
      <alignment vertical="center"/>
    </xf>
    <xf numFmtId="0" fontId="0" fillId="0" borderId="10" xfId="1" applyNumberFormat="1" applyFont="1" applyBorder="1" applyAlignment="1">
      <alignment horizontal="right" vertical="center"/>
    </xf>
    <xf numFmtId="0" fontId="0" fillId="0" borderId="139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1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0" xfId="0" applyBorder="1" applyAlignment="1">
      <alignment horizontal="right" vertical="center"/>
    </xf>
    <xf numFmtId="0" fontId="0" fillId="0" borderId="9" xfId="1" applyNumberFormat="1" applyFont="1" applyBorder="1" applyAlignment="1">
      <alignment horizontal="right" vertical="center"/>
    </xf>
    <xf numFmtId="0" fontId="7" fillId="0" borderId="12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120" xfId="0" applyFont="1" applyBorder="1" applyAlignment="1">
      <alignment horizontal="right" vertical="center"/>
    </xf>
    <xf numFmtId="38" fontId="0" fillId="0" borderId="124" xfId="4" applyFont="1" applyBorder="1">
      <alignment vertical="center"/>
    </xf>
    <xf numFmtId="38" fontId="0" fillId="0" borderId="3" xfId="4" applyFont="1" applyBorder="1">
      <alignment vertical="center"/>
    </xf>
    <xf numFmtId="38" fontId="0" fillId="0" borderId="120" xfId="4" applyFont="1" applyBorder="1">
      <alignment vertical="center"/>
    </xf>
    <xf numFmtId="38" fontId="0" fillId="0" borderId="10" xfId="4" applyFont="1" applyBorder="1">
      <alignment vertical="center"/>
    </xf>
    <xf numFmtId="38" fontId="0" fillId="0" borderId="117" xfId="4" applyFont="1" applyBorder="1">
      <alignment vertical="center"/>
    </xf>
    <xf numFmtId="38" fontId="0" fillId="0" borderId="8" xfId="4" applyFont="1" applyBorder="1">
      <alignment vertical="center"/>
    </xf>
    <xf numFmtId="38" fontId="0" fillId="0" borderId="4" xfId="4" applyFont="1" applyBorder="1">
      <alignment vertical="center"/>
    </xf>
    <xf numFmtId="38" fontId="0" fillId="0" borderId="7" xfId="4" applyFont="1" applyBorder="1">
      <alignment vertical="center"/>
    </xf>
    <xf numFmtId="38" fontId="0" fillId="0" borderId="106" xfId="4" applyFont="1" applyBorder="1">
      <alignment vertical="center"/>
    </xf>
    <xf numFmtId="0" fontId="0" fillId="0" borderId="123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38" fontId="0" fillId="0" borderId="6" xfId="4" applyFont="1" applyBorder="1">
      <alignment vertical="center"/>
    </xf>
    <xf numFmtId="0" fontId="7" fillId="2" borderId="141" xfId="0" applyFont="1" applyFill="1" applyBorder="1" applyAlignment="1">
      <alignment horizontal="distributed" vertical="distributed"/>
    </xf>
    <xf numFmtId="0" fontId="7" fillId="2" borderId="111" xfId="0" applyFont="1" applyFill="1" applyBorder="1" applyAlignment="1">
      <alignment horizontal="distributed" vertical="distributed"/>
    </xf>
    <xf numFmtId="38" fontId="6" fillId="2" borderId="18" xfId="3" applyFont="1" applyFill="1" applyBorder="1" applyAlignment="1">
      <alignment horizontal="left" vertical="center" shrinkToFit="1"/>
    </xf>
    <xf numFmtId="38" fontId="6" fillId="2" borderId="11" xfId="3" applyFont="1" applyFill="1" applyBorder="1" applyAlignment="1">
      <alignment horizontal="left" vertical="center" shrinkToFit="1"/>
    </xf>
    <xf numFmtId="38" fontId="6" fillId="2" borderId="19" xfId="3" applyFont="1" applyFill="1" applyBorder="1" applyAlignment="1">
      <alignment horizontal="left" vertical="center" shrinkToFit="1"/>
    </xf>
    <xf numFmtId="38" fontId="6" fillId="2" borderId="56" xfId="3" applyFont="1" applyFill="1" applyBorder="1" applyAlignment="1">
      <alignment vertical="center" textRotation="255" shrinkToFit="1"/>
    </xf>
    <xf numFmtId="38" fontId="6" fillId="2" borderId="89" xfId="3" applyFont="1" applyFill="1" applyBorder="1" applyAlignment="1">
      <alignment vertical="center" textRotation="255" shrinkToFit="1"/>
    </xf>
    <xf numFmtId="38" fontId="6" fillId="2" borderId="18" xfId="3" applyFont="1" applyFill="1" applyBorder="1" applyAlignment="1">
      <alignment vertical="center" shrinkToFit="1"/>
    </xf>
    <xf numFmtId="38" fontId="6" fillId="2" borderId="11" xfId="3" applyFont="1" applyFill="1" applyBorder="1" applyAlignment="1">
      <alignment vertical="center" shrinkToFit="1"/>
    </xf>
    <xf numFmtId="38" fontId="6" fillId="2" borderId="19" xfId="3" applyFont="1" applyFill="1" applyBorder="1" applyAlignment="1">
      <alignment vertical="center" shrinkToFit="1"/>
    </xf>
    <xf numFmtId="38" fontId="6" fillId="2" borderId="15" xfId="3" applyFont="1" applyFill="1" applyBorder="1" applyAlignment="1">
      <alignment horizontal="left" vertical="center" shrinkToFit="1"/>
    </xf>
    <xf numFmtId="38" fontId="6" fillId="2" borderId="14" xfId="3" applyFont="1" applyFill="1" applyBorder="1" applyAlignment="1">
      <alignment horizontal="left" vertical="center" shrinkToFit="1"/>
    </xf>
    <xf numFmtId="38" fontId="6" fillId="2" borderId="16" xfId="3" applyFont="1" applyFill="1" applyBorder="1" applyAlignment="1">
      <alignment horizontal="left" vertical="center" shrinkToFit="1"/>
    </xf>
    <xf numFmtId="0" fontId="6" fillId="0" borderId="91" xfId="2" applyFont="1" applyFill="1" applyBorder="1" applyAlignment="1">
      <alignment horizontal="left" vertical="center" shrinkToFit="1"/>
    </xf>
    <xf numFmtId="0" fontId="6" fillId="0" borderId="26" xfId="2" applyFont="1" applyFill="1" applyBorder="1" applyAlignment="1">
      <alignment horizontal="left" vertical="center" shrinkToFit="1"/>
    </xf>
    <xf numFmtId="38" fontId="6" fillId="2" borderId="27" xfId="3" applyFont="1" applyFill="1" applyBorder="1" applyAlignment="1">
      <alignment horizontal="left" vertical="center" shrinkToFit="1"/>
    </xf>
    <xf numFmtId="38" fontId="6" fillId="2" borderId="54" xfId="3" applyFont="1" applyFill="1" applyBorder="1" applyAlignment="1">
      <alignment horizontal="left" vertical="center" shrinkToFit="1"/>
    </xf>
    <xf numFmtId="38" fontId="6" fillId="2" borderId="28" xfId="3" applyFont="1" applyFill="1" applyBorder="1" applyAlignment="1">
      <alignment horizontal="left" vertical="center" shrinkToFit="1"/>
    </xf>
    <xf numFmtId="0" fontId="6" fillId="0" borderId="87" xfId="2" applyFont="1" applyFill="1" applyBorder="1" applyAlignment="1">
      <alignment horizontal="left" vertical="center" shrinkToFit="1"/>
    </xf>
    <xf numFmtId="0" fontId="6" fillId="0" borderId="90" xfId="2" applyFont="1" applyFill="1" applyBorder="1" applyAlignment="1">
      <alignment horizontal="left" vertical="center" shrinkToFit="1"/>
    </xf>
    <xf numFmtId="0" fontId="6" fillId="0" borderId="88" xfId="2" applyFont="1" applyFill="1" applyBorder="1" applyAlignment="1">
      <alignment horizontal="left" vertical="center" shrinkToFit="1"/>
    </xf>
    <xf numFmtId="0" fontId="6" fillId="0" borderId="101" xfId="2" applyFont="1" applyFill="1" applyBorder="1" applyAlignment="1">
      <alignment horizontal="left" vertical="center" shrinkToFit="1"/>
    </xf>
    <xf numFmtId="0" fontId="6" fillId="0" borderId="92" xfId="2" applyFont="1" applyFill="1" applyBorder="1" applyAlignment="1">
      <alignment horizontal="left" vertical="center" shrinkToFit="1"/>
    </xf>
    <xf numFmtId="0" fontId="6" fillId="0" borderId="102" xfId="2" applyFont="1" applyFill="1" applyBorder="1" applyAlignment="1">
      <alignment horizontal="left" vertical="center" shrinkToFit="1"/>
    </xf>
    <xf numFmtId="0" fontId="6" fillId="0" borderId="98" xfId="2" applyFont="1" applyFill="1" applyBorder="1" applyAlignment="1">
      <alignment horizontal="left" vertical="center" shrinkToFit="1"/>
    </xf>
    <xf numFmtId="38" fontId="6" fillId="2" borderId="57" xfId="3" applyFont="1" applyFill="1" applyBorder="1" applyAlignment="1">
      <alignment horizontal="left" vertical="center" shrinkToFit="1"/>
    </xf>
    <xf numFmtId="38" fontId="6" fillId="2" borderId="58" xfId="3" applyFont="1" applyFill="1" applyBorder="1" applyAlignment="1">
      <alignment horizontal="left" vertical="center" shrinkToFit="1"/>
    </xf>
    <xf numFmtId="38" fontId="6" fillId="2" borderId="59" xfId="3" applyFont="1" applyFill="1" applyBorder="1" applyAlignment="1">
      <alignment horizontal="left" vertical="center" shrinkToFit="1"/>
    </xf>
    <xf numFmtId="0" fontId="6" fillId="2" borderId="81" xfId="2" applyFont="1" applyFill="1" applyBorder="1" applyAlignment="1">
      <alignment horizontal="left" vertical="center" shrinkToFit="1"/>
    </xf>
    <xf numFmtId="0" fontId="6" fillId="2" borderId="66" xfId="2" applyFont="1" applyFill="1" applyBorder="1" applyAlignment="1">
      <alignment horizontal="left" vertical="center" shrinkToFit="1"/>
    </xf>
    <xf numFmtId="0" fontId="6" fillId="2" borderId="79" xfId="2" applyFont="1" applyFill="1" applyBorder="1" applyAlignment="1">
      <alignment horizontal="left" vertical="center" shrinkToFit="1"/>
    </xf>
    <xf numFmtId="0" fontId="6" fillId="2" borderId="80" xfId="2" applyFont="1" applyFill="1" applyBorder="1" applyAlignment="1">
      <alignment horizontal="left" vertical="center" shrinkToFit="1"/>
    </xf>
    <xf numFmtId="38" fontId="6" fillId="2" borderId="12" xfId="3" applyFont="1" applyFill="1" applyBorder="1" applyAlignment="1">
      <alignment horizontal="left" vertical="center" shrinkToFit="1"/>
    </xf>
    <xf numFmtId="38" fontId="6" fillId="2" borderId="53" xfId="3" applyFont="1" applyFill="1" applyBorder="1" applyAlignment="1">
      <alignment horizontal="left" vertical="center" shrinkToFit="1"/>
    </xf>
    <xf numFmtId="38" fontId="6" fillId="2" borderId="17" xfId="3" applyFont="1" applyFill="1" applyBorder="1" applyAlignment="1">
      <alignment horizontal="left" vertical="center" shrinkToFit="1"/>
    </xf>
    <xf numFmtId="0" fontId="7" fillId="2" borderId="138" xfId="0" applyFont="1" applyFill="1" applyBorder="1" applyAlignment="1">
      <alignment horizontal="center" vertical="center"/>
    </xf>
    <xf numFmtId="0" fontId="7" fillId="2" borderId="11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9" xfId="0" applyBorder="1" applyAlignment="1">
      <alignment vertical="center"/>
    </xf>
    <xf numFmtId="0" fontId="7" fillId="0" borderId="112" xfId="0" applyFont="1" applyBorder="1" applyAlignment="1">
      <alignment horizontal="distributed" vertical="distributed" indent="1"/>
    </xf>
    <xf numFmtId="0" fontId="7" fillId="0" borderId="4" xfId="0" applyFont="1" applyBorder="1" applyAlignment="1">
      <alignment horizontal="distributed" vertical="distributed" indent="1"/>
    </xf>
    <xf numFmtId="0" fontId="0" fillId="0" borderId="4" xfId="0" applyBorder="1">
      <alignment vertical="center"/>
    </xf>
    <xf numFmtId="0" fontId="0" fillId="0" borderId="111" xfId="0" applyBorder="1">
      <alignment vertical="center"/>
    </xf>
    <xf numFmtId="0" fontId="7" fillId="0" borderId="110" xfId="0" applyFont="1" applyBorder="1" applyAlignment="1">
      <alignment horizontal="distributed" vertical="distributed" indent="1"/>
    </xf>
    <xf numFmtId="0" fontId="7" fillId="0" borderId="7" xfId="0" applyFont="1" applyBorder="1" applyAlignment="1">
      <alignment horizontal="distributed" vertical="distributed" indent="1"/>
    </xf>
    <xf numFmtId="0" fontId="0" fillId="0" borderId="7" xfId="0" applyBorder="1">
      <alignment vertical="center"/>
    </xf>
    <xf numFmtId="0" fontId="0" fillId="0" borderId="109" xfId="0" applyBorder="1">
      <alignment vertical="center"/>
    </xf>
    <xf numFmtId="0" fontId="7" fillId="3" borderId="108" xfId="0" applyFont="1" applyFill="1" applyBorder="1" applyAlignment="1">
      <alignment horizontal="distributed" vertical="distributed" indent="1"/>
    </xf>
    <xf numFmtId="0" fontId="7" fillId="3" borderId="107" xfId="0" applyFont="1" applyFill="1" applyBorder="1" applyAlignment="1">
      <alignment horizontal="distributed" vertical="distributed" indent="1"/>
    </xf>
    <xf numFmtId="0" fontId="0" fillId="0" borderId="106" xfId="0" applyBorder="1">
      <alignment vertical="center"/>
    </xf>
    <xf numFmtId="0" fontId="0" fillId="0" borderId="105" xfId="0" applyBorder="1">
      <alignment vertical="center"/>
    </xf>
    <xf numFmtId="0" fontId="0" fillId="0" borderId="112" xfId="0" applyBorder="1" applyAlignment="1">
      <alignment horizontal="distributed" vertical="distributed" indent="1"/>
    </xf>
    <xf numFmtId="0" fontId="0" fillId="0" borderId="4" xfId="0" applyBorder="1" applyAlignment="1">
      <alignment horizontal="distributed" vertical="distributed" indent="1"/>
    </xf>
    <xf numFmtId="0" fontId="0" fillId="0" borderId="114" xfId="0" applyBorder="1" applyAlignment="1">
      <alignment horizontal="distributed" vertical="distributed" indent="1"/>
    </xf>
    <xf numFmtId="0" fontId="0" fillId="0" borderId="8" xfId="0" applyBorder="1" applyAlignment="1">
      <alignment horizontal="distributed" vertical="distributed" indent="1"/>
    </xf>
    <xf numFmtId="0" fontId="0" fillId="0" borderId="8" xfId="0" applyBorder="1">
      <alignment vertical="center"/>
    </xf>
    <xf numFmtId="0" fontId="0" fillId="0" borderId="113" xfId="0" applyBorder="1">
      <alignment vertical="center"/>
    </xf>
    <xf numFmtId="0" fontId="7" fillId="2" borderId="114" xfId="0" applyFont="1" applyFill="1" applyBorder="1" applyAlignment="1">
      <alignment horizontal="center" vertical="center" textRotation="255"/>
    </xf>
    <xf numFmtId="0" fontId="7" fillId="2" borderId="112" xfId="0" applyFont="1" applyFill="1" applyBorder="1" applyAlignment="1">
      <alignment horizontal="center" vertical="center" textRotation="255"/>
    </xf>
    <xf numFmtId="0" fontId="7" fillId="2" borderId="121" xfId="0" applyFont="1" applyFill="1" applyBorder="1" applyAlignment="1">
      <alignment horizontal="center" vertical="center" textRotation="255"/>
    </xf>
    <xf numFmtId="0" fontId="0" fillId="0" borderId="119" xfId="0" applyBorder="1">
      <alignment vertical="center"/>
    </xf>
    <xf numFmtId="0" fontId="0" fillId="0" borderId="118" xfId="0" applyBorder="1">
      <alignment vertical="center"/>
    </xf>
    <xf numFmtId="0" fontId="7" fillId="2" borderId="108" xfId="0" applyFont="1" applyFill="1" applyBorder="1" applyAlignment="1">
      <alignment horizontal="distributed" vertical="distributed" indent="1"/>
    </xf>
    <xf numFmtId="0" fontId="7" fillId="2" borderId="107" xfId="0" applyFont="1" applyFill="1" applyBorder="1" applyAlignment="1">
      <alignment horizontal="distributed" vertical="distributed" indent="1"/>
    </xf>
    <xf numFmtId="0" fontId="0" fillId="0" borderId="116" xfId="0" applyBorder="1">
      <alignment vertical="center"/>
    </xf>
    <xf numFmtId="0" fontId="0" fillId="0" borderId="107" xfId="0" applyBorder="1">
      <alignment vertical="center"/>
    </xf>
    <xf numFmtId="0" fontId="8" fillId="0" borderId="0" xfId="0" applyFo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7" fillId="2" borderId="128" xfId="0" applyFont="1" applyFill="1" applyBorder="1">
      <alignment vertical="center"/>
    </xf>
    <xf numFmtId="0" fontId="7" fillId="2" borderId="126" xfId="0" applyFont="1" applyFill="1" applyBorder="1">
      <alignment vertical="center"/>
    </xf>
    <xf numFmtId="0" fontId="0" fillId="0" borderId="127" xfId="0" applyBorder="1">
      <alignment vertical="center"/>
    </xf>
    <xf numFmtId="0" fontId="0" fillId="0" borderId="126" xfId="0" applyBorder="1">
      <alignment vertical="center"/>
    </xf>
    <xf numFmtId="0" fontId="7" fillId="2" borderId="125" xfId="0" applyFont="1" applyFill="1" applyBorder="1" applyAlignment="1">
      <alignment horizontal="center" vertical="center" textRotation="255"/>
    </xf>
    <xf numFmtId="0" fontId="7" fillId="2" borderId="110" xfId="0" applyFont="1" applyFill="1" applyBorder="1" applyAlignment="1">
      <alignment horizontal="center" vertical="center" textRotation="255"/>
    </xf>
    <xf numFmtId="0" fontId="7" fillId="2" borderId="133" xfId="0" applyFont="1" applyFill="1" applyBorder="1">
      <alignment vertical="center"/>
    </xf>
    <xf numFmtId="0" fontId="7" fillId="2" borderId="132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131" xfId="0" applyBorder="1">
      <alignment vertical="center"/>
    </xf>
    <xf numFmtId="0" fontId="0" fillId="0" borderId="129" xfId="0" applyBorder="1">
      <alignment vertical="center"/>
    </xf>
    <xf numFmtId="0" fontId="7" fillId="2" borderId="130" xfId="0" applyFont="1" applyFill="1" applyBorder="1">
      <alignment vertical="center"/>
    </xf>
    <xf numFmtId="0" fontId="7" fillId="2" borderId="129" xfId="0" applyFont="1" applyFill="1" applyBorder="1">
      <alignment vertical="center"/>
    </xf>
    <xf numFmtId="0" fontId="9" fillId="0" borderId="0" xfId="0" applyFont="1">
      <alignment vertical="center"/>
    </xf>
    <xf numFmtId="38" fontId="6" fillId="2" borderId="137" xfId="3" applyFont="1" applyFill="1" applyBorder="1" applyAlignment="1">
      <alignment horizontal="left" vertical="center" shrinkToFit="1"/>
    </xf>
    <xf numFmtId="38" fontId="6" fillId="2" borderId="136" xfId="3" applyFont="1" applyFill="1" applyBorder="1" applyAlignment="1">
      <alignment horizontal="left" vertical="center" shrinkToFit="1"/>
    </xf>
    <xf numFmtId="0" fontId="0" fillId="0" borderId="135" xfId="0" applyBorder="1">
      <alignment vertical="center"/>
    </xf>
    <xf numFmtId="0" fontId="7" fillId="0" borderId="124" xfId="0" applyFont="1" applyBorder="1">
      <alignment vertical="center"/>
    </xf>
    <xf numFmtId="0" fontId="7" fillId="0" borderId="122" xfId="0" applyFont="1" applyBorder="1">
      <alignment vertical="center"/>
    </xf>
  </cellXfs>
  <cellStyles count="5">
    <cellStyle name="パーセント" xfId="1" builtinId="5"/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view="pageBreakPreview" zoomScaleNormal="100" zoomScaleSheetLayoutView="100" workbookViewId="0">
      <selection activeCell="D1" sqref="D1"/>
    </sheetView>
  </sheetViews>
  <sheetFormatPr defaultColWidth="9" defaultRowHeight="13.5" x14ac:dyDescent="0.15"/>
  <cols>
    <col min="1" max="2" width="11.625" style="44" customWidth="1"/>
    <col min="3" max="3" width="15.625" style="44" bestFit="1" customWidth="1"/>
    <col min="4" max="9" width="9.625" style="44" customWidth="1"/>
    <col min="10" max="16384" width="9" style="52"/>
  </cols>
  <sheetData>
    <row r="1" spans="1:9" ht="12" customHeight="1" thickTop="1" thickBot="1" x14ac:dyDescent="0.2">
      <c r="A1" s="55"/>
      <c r="B1" s="56"/>
      <c r="C1" s="53"/>
      <c r="D1" s="57" t="s">
        <v>0</v>
      </c>
      <c r="E1" s="58" t="s">
        <v>80</v>
      </c>
      <c r="F1" s="58" t="s">
        <v>1</v>
      </c>
      <c r="G1" s="59" t="s">
        <v>2</v>
      </c>
      <c r="H1" s="59" t="s">
        <v>3</v>
      </c>
      <c r="I1" s="90" t="s">
        <v>4</v>
      </c>
    </row>
    <row r="2" spans="1:9" ht="12" customHeight="1" thickBot="1" x14ac:dyDescent="0.2">
      <c r="A2" s="165" t="s">
        <v>5</v>
      </c>
      <c r="B2" s="166"/>
      <c r="C2" s="167"/>
      <c r="D2" s="103">
        <f>SUM(D6+D10+D14+D22+D18+D23+D24)</f>
        <v>0</v>
      </c>
      <c r="E2" s="62">
        <f t="shared" ref="E2" si="0">SUM(E6+E10+E14+E22+E18+E23+E24)</f>
        <v>0</v>
      </c>
      <c r="F2" s="62">
        <f t="shared" ref="F2:I2" si="1">SUM(F6+F10+F14+F22+F18+F23+F24)</f>
        <v>0</v>
      </c>
      <c r="G2" s="62">
        <f t="shared" si="1"/>
        <v>0</v>
      </c>
      <c r="H2" s="62">
        <f t="shared" si="1"/>
        <v>0</v>
      </c>
      <c r="I2" s="2">
        <f t="shared" si="1"/>
        <v>0</v>
      </c>
    </row>
    <row r="3" spans="1:9" ht="12" customHeight="1" x14ac:dyDescent="0.15">
      <c r="A3" s="54"/>
      <c r="B3" s="64" t="s">
        <v>6</v>
      </c>
      <c r="C3" s="89" t="s">
        <v>7</v>
      </c>
      <c r="D3" s="67"/>
      <c r="E3" s="63"/>
      <c r="F3" s="63"/>
      <c r="G3" s="63"/>
      <c r="H3" s="63"/>
      <c r="I3" s="61"/>
    </row>
    <row r="4" spans="1:9" ht="12" customHeight="1" x14ac:dyDescent="0.15">
      <c r="A4" s="54"/>
      <c r="B4" s="71"/>
      <c r="C4" s="69" t="s">
        <v>8</v>
      </c>
      <c r="D4" s="3"/>
      <c r="E4" s="4"/>
      <c r="F4" s="4"/>
      <c r="G4" s="5"/>
      <c r="H4" s="6"/>
      <c r="I4" s="7"/>
    </row>
    <row r="5" spans="1:9" ht="12" customHeight="1" thickBot="1" x14ac:dyDescent="0.2">
      <c r="A5" s="54"/>
      <c r="B5" s="71"/>
      <c r="C5" s="77" t="s">
        <v>9</v>
      </c>
      <c r="D5" s="18"/>
      <c r="E5" s="10"/>
      <c r="F5" s="10"/>
      <c r="G5" s="11"/>
      <c r="H5" s="91"/>
      <c r="I5" s="73"/>
    </row>
    <row r="6" spans="1:9" ht="12" customHeight="1" thickBot="1" x14ac:dyDescent="0.2">
      <c r="A6" s="54"/>
      <c r="B6" s="72"/>
      <c r="C6" s="76" t="s">
        <v>10</v>
      </c>
      <c r="D6" s="93">
        <f>D4*D5/1000</f>
        <v>0</v>
      </c>
      <c r="E6" s="62">
        <f t="shared" ref="E6" si="2">E4*E5/1000</f>
        <v>0</v>
      </c>
      <c r="F6" s="62">
        <f t="shared" ref="F6:I6" si="3">F4*F5/1000</f>
        <v>0</v>
      </c>
      <c r="G6" s="62">
        <f t="shared" si="3"/>
        <v>0</v>
      </c>
      <c r="H6" s="62">
        <f t="shared" si="3"/>
        <v>0</v>
      </c>
      <c r="I6" s="60">
        <f t="shared" si="3"/>
        <v>0</v>
      </c>
    </row>
    <row r="7" spans="1:9" ht="12" customHeight="1" x14ac:dyDescent="0.15">
      <c r="A7" s="54"/>
      <c r="B7" s="75"/>
      <c r="C7" s="92" t="s">
        <v>7</v>
      </c>
      <c r="D7" s="67"/>
      <c r="E7" s="63"/>
      <c r="F7" s="63"/>
      <c r="G7" s="63"/>
      <c r="H7" s="63"/>
      <c r="I7" s="61"/>
    </row>
    <row r="8" spans="1:9" ht="12" customHeight="1" x14ac:dyDescent="0.15">
      <c r="A8" s="54"/>
      <c r="B8" s="71"/>
      <c r="C8" s="69" t="s">
        <v>8</v>
      </c>
      <c r="D8" s="3"/>
      <c r="E8" s="10"/>
      <c r="F8" s="10"/>
      <c r="G8" s="11"/>
      <c r="H8" s="11"/>
      <c r="I8" s="12"/>
    </row>
    <row r="9" spans="1:9" ht="12" customHeight="1" thickBot="1" x14ac:dyDescent="0.2">
      <c r="A9" s="54"/>
      <c r="B9" s="71"/>
      <c r="C9" s="77" t="s">
        <v>9</v>
      </c>
      <c r="D9" s="65"/>
      <c r="E9" s="66"/>
      <c r="F9" s="66"/>
      <c r="G9" s="11"/>
      <c r="H9" s="11"/>
      <c r="I9" s="7"/>
    </row>
    <row r="10" spans="1:9" ht="12" customHeight="1" thickBot="1" x14ac:dyDescent="0.2">
      <c r="A10" s="54"/>
      <c r="B10" s="71"/>
      <c r="C10" s="76" t="s">
        <v>10</v>
      </c>
      <c r="D10" s="40">
        <f>D8*D9/1000</f>
        <v>0</v>
      </c>
      <c r="E10" s="9">
        <f t="shared" ref="E10" si="4">E8*E9/1000</f>
        <v>0</v>
      </c>
      <c r="F10" s="9">
        <f t="shared" ref="F10:I10" si="5">F8*F9/1000</f>
        <v>0</v>
      </c>
      <c r="G10" s="62">
        <f t="shared" si="5"/>
        <v>0</v>
      </c>
      <c r="H10" s="62">
        <f t="shared" si="5"/>
        <v>0</v>
      </c>
      <c r="I10" s="60">
        <f t="shared" si="5"/>
        <v>0</v>
      </c>
    </row>
    <row r="11" spans="1:9" ht="12" customHeight="1" x14ac:dyDescent="0.15">
      <c r="A11" s="54"/>
      <c r="B11" s="75"/>
      <c r="C11" s="15" t="s">
        <v>7</v>
      </c>
      <c r="D11" s="67"/>
      <c r="E11" s="63"/>
      <c r="F11" s="63"/>
      <c r="G11" s="63"/>
      <c r="H11" s="63"/>
      <c r="I11" s="61"/>
    </row>
    <row r="12" spans="1:9" ht="12" customHeight="1" x14ac:dyDescent="0.15">
      <c r="A12" s="54"/>
      <c r="B12" s="71"/>
      <c r="C12" s="70" t="s">
        <v>8</v>
      </c>
      <c r="D12" s="3"/>
      <c r="E12" s="4"/>
      <c r="F12" s="4"/>
      <c r="G12" s="11"/>
      <c r="H12" s="11"/>
      <c r="I12" s="7"/>
    </row>
    <row r="13" spans="1:9" ht="12" customHeight="1" thickBot="1" x14ac:dyDescent="0.2">
      <c r="A13" s="54"/>
      <c r="B13" s="71"/>
      <c r="C13" s="94" t="s">
        <v>9</v>
      </c>
      <c r="D13" s="16"/>
      <c r="E13" s="17"/>
      <c r="F13" s="17"/>
      <c r="G13" s="11"/>
      <c r="H13" s="11"/>
      <c r="I13" s="19"/>
    </row>
    <row r="14" spans="1:9" ht="12" customHeight="1" thickBot="1" x14ac:dyDescent="0.2">
      <c r="A14" s="54"/>
      <c r="B14" s="71"/>
      <c r="C14" s="76" t="s">
        <v>10</v>
      </c>
      <c r="D14" s="93">
        <f>D12*D13/1000</f>
        <v>0</v>
      </c>
      <c r="E14" s="62">
        <f t="shared" ref="E14" si="6">E12*E13/1000</f>
        <v>0</v>
      </c>
      <c r="F14" s="62">
        <f t="shared" ref="F14:I14" si="7">F12*F13/1000</f>
        <v>0</v>
      </c>
      <c r="G14" s="62">
        <f t="shared" si="7"/>
        <v>0</v>
      </c>
      <c r="H14" s="62">
        <f t="shared" si="7"/>
        <v>0</v>
      </c>
      <c r="I14" s="60">
        <f t="shared" si="7"/>
        <v>0</v>
      </c>
    </row>
    <row r="15" spans="1:9" ht="12" customHeight="1" x14ac:dyDescent="0.15">
      <c r="A15" s="54"/>
      <c r="B15" s="75"/>
      <c r="C15" s="15" t="s">
        <v>7</v>
      </c>
      <c r="D15" s="67"/>
      <c r="E15" s="63"/>
      <c r="F15" s="63"/>
      <c r="G15" s="63"/>
      <c r="H15" s="63"/>
      <c r="I15" s="61"/>
    </row>
    <row r="16" spans="1:9" ht="12" customHeight="1" x14ac:dyDescent="0.15">
      <c r="A16" s="54"/>
      <c r="B16" s="71"/>
      <c r="C16" s="69" t="s">
        <v>8</v>
      </c>
      <c r="D16" s="3"/>
      <c r="E16" s="10"/>
      <c r="F16" s="10"/>
      <c r="G16" s="11"/>
      <c r="H16" s="11"/>
      <c r="I16" s="7"/>
    </row>
    <row r="17" spans="1:9" ht="12" customHeight="1" thickBot="1" x14ac:dyDescent="0.2">
      <c r="A17" s="54"/>
      <c r="B17" s="71"/>
      <c r="C17" s="77" t="s">
        <v>9</v>
      </c>
      <c r="D17" s="65"/>
      <c r="E17" s="66"/>
      <c r="F17" s="66"/>
      <c r="G17" s="11"/>
      <c r="H17" s="11"/>
      <c r="I17" s="19"/>
    </row>
    <row r="18" spans="1:9" ht="12" customHeight="1" thickBot="1" x14ac:dyDescent="0.2">
      <c r="A18" s="54"/>
      <c r="B18" s="71"/>
      <c r="C18" s="76" t="s">
        <v>10</v>
      </c>
      <c r="D18" s="78">
        <f>D16*D17/1000</f>
        <v>0</v>
      </c>
      <c r="E18" s="9">
        <f t="shared" ref="E18" si="8">E16*E17/1000</f>
        <v>0</v>
      </c>
      <c r="F18" s="9">
        <f t="shared" ref="F18:I18" si="9">F16*F17/1000</f>
        <v>0</v>
      </c>
      <c r="G18" s="62">
        <f t="shared" si="9"/>
        <v>0</v>
      </c>
      <c r="H18" s="62">
        <f t="shared" si="9"/>
        <v>0</v>
      </c>
      <c r="I18" s="60">
        <f t="shared" si="9"/>
        <v>0</v>
      </c>
    </row>
    <row r="19" spans="1:9" ht="12" customHeight="1" x14ac:dyDescent="0.15">
      <c r="A19" s="54"/>
      <c r="B19" s="75"/>
      <c r="C19" s="68" t="s">
        <v>7</v>
      </c>
      <c r="D19" s="16"/>
      <c r="E19" s="63"/>
      <c r="F19" s="63"/>
      <c r="G19" s="63"/>
      <c r="H19" s="63"/>
      <c r="I19" s="61"/>
    </row>
    <row r="20" spans="1:9" ht="12" customHeight="1" x14ac:dyDescent="0.15">
      <c r="A20" s="54"/>
      <c r="B20" s="71"/>
      <c r="C20" s="70" t="s">
        <v>8</v>
      </c>
      <c r="D20" s="18"/>
      <c r="E20" s="4"/>
      <c r="F20" s="4"/>
      <c r="G20" s="6"/>
      <c r="H20" s="5"/>
      <c r="I20" s="19"/>
    </row>
    <row r="21" spans="1:9" ht="12" customHeight="1" thickBot="1" x14ac:dyDescent="0.2">
      <c r="A21" s="54"/>
      <c r="B21" s="71"/>
      <c r="C21" s="94" t="s">
        <v>9</v>
      </c>
      <c r="D21" s="18"/>
      <c r="E21" s="17"/>
      <c r="F21" s="17"/>
      <c r="G21" s="11"/>
      <c r="H21" s="6"/>
      <c r="I21" s="19"/>
    </row>
    <row r="22" spans="1:9" ht="12" customHeight="1" thickBot="1" x14ac:dyDescent="0.2">
      <c r="A22" s="54"/>
      <c r="B22" s="71"/>
      <c r="C22" s="74" t="s">
        <v>10</v>
      </c>
      <c r="D22" s="78">
        <f>D20*D21/1000</f>
        <v>0</v>
      </c>
      <c r="E22" s="62">
        <f t="shared" ref="E22" si="10">E20*E21/1000</f>
        <v>0</v>
      </c>
      <c r="F22" s="62">
        <f t="shared" ref="F22:I22" si="11">F20*F21/1000</f>
        <v>0</v>
      </c>
      <c r="G22" s="62">
        <f t="shared" si="11"/>
        <v>0</v>
      </c>
      <c r="H22" s="62">
        <f t="shared" si="11"/>
        <v>0</v>
      </c>
      <c r="I22" s="60">
        <f t="shared" si="11"/>
        <v>0</v>
      </c>
    </row>
    <row r="23" spans="1:9" ht="12" customHeight="1" thickBot="1" x14ac:dyDescent="0.2">
      <c r="A23" s="54"/>
      <c r="B23" s="168" t="s">
        <v>11</v>
      </c>
      <c r="C23" s="169"/>
      <c r="D23" s="98"/>
      <c r="E23" s="80"/>
      <c r="F23" s="80"/>
      <c r="G23" s="80"/>
      <c r="H23" s="97"/>
      <c r="I23" s="96"/>
    </row>
    <row r="24" spans="1:9" ht="12" customHeight="1" thickBot="1" x14ac:dyDescent="0.2">
      <c r="A24" s="88" t="s">
        <v>12</v>
      </c>
      <c r="B24" s="170" t="s">
        <v>13</v>
      </c>
      <c r="C24" s="171"/>
      <c r="D24" s="13"/>
      <c r="E24" s="79"/>
      <c r="F24" s="79"/>
      <c r="G24" s="79"/>
      <c r="H24" s="79"/>
      <c r="I24" s="95"/>
    </row>
    <row r="25" spans="1:9" ht="12" customHeight="1" thickTop="1" thickBot="1" x14ac:dyDescent="0.2">
      <c r="A25" s="172" t="s">
        <v>14</v>
      </c>
      <c r="B25" s="173"/>
      <c r="C25" s="174"/>
      <c r="D25" s="8">
        <f>SUM(D26:D38)</f>
        <v>0</v>
      </c>
      <c r="E25" s="20">
        <f t="shared" ref="E25" si="12">SUM(E26:E38)</f>
        <v>0</v>
      </c>
      <c r="F25" s="20">
        <f t="shared" ref="F25:I25" si="13">SUM(F26:F38)</f>
        <v>0</v>
      </c>
      <c r="G25" s="1">
        <f t="shared" si="13"/>
        <v>0</v>
      </c>
      <c r="H25" s="1">
        <f t="shared" si="13"/>
        <v>0</v>
      </c>
      <c r="I25" s="100">
        <f t="shared" si="13"/>
        <v>0</v>
      </c>
    </row>
    <row r="26" spans="1:9" ht="12" customHeight="1" x14ac:dyDescent="0.15">
      <c r="A26" s="145" t="s">
        <v>29</v>
      </c>
      <c r="B26" s="159" t="s">
        <v>15</v>
      </c>
      <c r="C26" s="160"/>
      <c r="D26" s="86"/>
      <c r="E26" s="82"/>
      <c r="F26" s="82"/>
      <c r="G26" s="82"/>
      <c r="H26" s="82"/>
      <c r="I26" s="99"/>
    </row>
    <row r="27" spans="1:9" ht="12" customHeight="1" x14ac:dyDescent="0.15">
      <c r="A27" s="145"/>
      <c r="B27" s="153" t="s">
        <v>16</v>
      </c>
      <c r="C27" s="154"/>
      <c r="D27" s="22"/>
      <c r="E27" s="23"/>
      <c r="F27" s="23"/>
      <c r="G27" s="23"/>
      <c r="H27" s="23"/>
      <c r="I27" s="24"/>
    </row>
    <row r="28" spans="1:9" ht="12" customHeight="1" x14ac:dyDescent="0.15">
      <c r="A28" s="145"/>
      <c r="B28" s="153" t="s">
        <v>17</v>
      </c>
      <c r="C28" s="154"/>
      <c r="D28" s="22"/>
      <c r="E28" s="23"/>
      <c r="F28" s="23"/>
      <c r="G28" s="23"/>
      <c r="H28" s="23"/>
      <c r="I28" s="24"/>
    </row>
    <row r="29" spans="1:9" ht="12" customHeight="1" x14ac:dyDescent="0.15">
      <c r="A29" s="145"/>
      <c r="B29" s="153" t="s">
        <v>18</v>
      </c>
      <c r="C29" s="154"/>
      <c r="D29" s="22"/>
      <c r="E29" s="23"/>
      <c r="F29" s="23"/>
      <c r="G29" s="23"/>
      <c r="H29" s="23"/>
      <c r="I29" s="24"/>
    </row>
    <row r="30" spans="1:9" ht="12" customHeight="1" x14ac:dyDescent="0.15">
      <c r="A30" s="145"/>
      <c r="B30" s="153" t="s">
        <v>19</v>
      </c>
      <c r="C30" s="154"/>
      <c r="D30" s="22"/>
      <c r="E30" s="23"/>
      <c r="F30" s="23"/>
      <c r="G30" s="23"/>
      <c r="H30" s="23"/>
      <c r="I30" s="24"/>
    </row>
    <row r="31" spans="1:9" ht="12" customHeight="1" x14ac:dyDescent="0.15">
      <c r="A31" s="145"/>
      <c r="B31" s="153" t="s">
        <v>20</v>
      </c>
      <c r="C31" s="154"/>
      <c r="D31" s="22"/>
      <c r="E31" s="23"/>
      <c r="F31" s="23"/>
      <c r="G31" s="23"/>
      <c r="H31" s="23"/>
      <c r="I31" s="24"/>
    </row>
    <row r="32" spans="1:9" ht="12" customHeight="1" x14ac:dyDescent="0.15">
      <c r="A32" s="145"/>
      <c r="B32" s="153" t="s">
        <v>21</v>
      </c>
      <c r="C32" s="154"/>
      <c r="D32" s="22"/>
      <c r="E32" s="23"/>
      <c r="F32" s="23"/>
      <c r="G32" s="23"/>
      <c r="H32" s="23"/>
      <c r="I32" s="24"/>
    </row>
    <row r="33" spans="1:9" ht="12" customHeight="1" x14ac:dyDescent="0.15">
      <c r="A33" s="145"/>
      <c r="B33" s="153" t="s">
        <v>22</v>
      </c>
      <c r="C33" s="154"/>
      <c r="D33" s="22"/>
      <c r="E33" s="23"/>
      <c r="F33" s="23"/>
      <c r="G33" s="23"/>
      <c r="H33" s="23"/>
      <c r="I33" s="24"/>
    </row>
    <row r="34" spans="1:9" ht="12" customHeight="1" x14ac:dyDescent="0.15">
      <c r="A34" s="145"/>
      <c r="B34" s="153" t="s">
        <v>23</v>
      </c>
      <c r="C34" s="154"/>
      <c r="D34" s="22"/>
      <c r="E34" s="23"/>
      <c r="F34" s="23"/>
      <c r="G34" s="23"/>
      <c r="H34" s="23"/>
      <c r="I34" s="24"/>
    </row>
    <row r="35" spans="1:9" ht="12" customHeight="1" x14ac:dyDescent="0.15">
      <c r="A35" s="145"/>
      <c r="B35" s="153" t="s">
        <v>24</v>
      </c>
      <c r="C35" s="154"/>
      <c r="D35" s="22"/>
      <c r="E35" s="23"/>
      <c r="F35" s="23"/>
      <c r="G35" s="23"/>
      <c r="H35" s="23"/>
      <c r="I35" s="24"/>
    </row>
    <row r="36" spans="1:9" ht="12" customHeight="1" x14ac:dyDescent="0.15">
      <c r="A36" s="145"/>
      <c r="B36" s="153" t="s">
        <v>31</v>
      </c>
      <c r="C36" s="154"/>
      <c r="D36" s="22"/>
      <c r="E36" s="23"/>
      <c r="F36" s="23"/>
      <c r="G36" s="23"/>
      <c r="H36" s="23"/>
      <c r="I36" s="24"/>
    </row>
    <row r="37" spans="1:9" ht="12" customHeight="1" x14ac:dyDescent="0.15">
      <c r="A37" s="145"/>
      <c r="B37" s="84"/>
      <c r="C37" s="21"/>
      <c r="D37" s="22"/>
      <c r="E37" s="23"/>
      <c r="F37" s="23"/>
      <c r="G37" s="23"/>
      <c r="H37" s="23"/>
      <c r="I37" s="24"/>
    </row>
    <row r="38" spans="1:9" ht="12" customHeight="1" thickBot="1" x14ac:dyDescent="0.2">
      <c r="A38" s="146"/>
      <c r="B38" s="101"/>
      <c r="C38" s="25"/>
      <c r="D38" s="26"/>
      <c r="E38" s="27"/>
      <c r="F38" s="27"/>
      <c r="G38" s="27"/>
      <c r="H38" s="27"/>
      <c r="I38" s="28"/>
    </row>
    <row r="39" spans="1:9" ht="12" customHeight="1" thickTop="1" thickBot="1" x14ac:dyDescent="0.2">
      <c r="A39" s="147" t="s">
        <v>41</v>
      </c>
      <c r="B39" s="148"/>
      <c r="C39" s="149"/>
      <c r="D39" s="29">
        <f>D2-D25</f>
        <v>0</v>
      </c>
      <c r="E39" s="30">
        <f t="shared" ref="E39" si="14">E2-E25</f>
        <v>0</v>
      </c>
      <c r="F39" s="30">
        <f t="shared" ref="F39:I39" si="15">F2-F25</f>
        <v>0</v>
      </c>
      <c r="G39" s="30">
        <f t="shared" si="15"/>
        <v>0</v>
      </c>
      <c r="H39" s="30">
        <f t="shared" si="15"/>
        <v>0</v>
      </c>
      <c r="I39" s="51">
        <f t="shared" si="15"/>
        <v>0</v>
      </c>
    </row>
    <row r="40" spans="1:9" ht="12" customHeight="1" thickTop="1" thickBot="1" x14ac:dyDescent="0.2">
      <c r="A40" s="150" t="s">
        <v>14</v>
      </c>
      <c r="B40" s="151"/>
      <c r="C40" s="152"/>
      <c r="D40" s="102">
        <f t="shared" ref="D40:I40" si="16">SUM(D41:D50)</f>
        <v>0</v>
      </c>
      <c r="E40" s="38">
        <f t="shared" si="16"/>
        <v>0</v>
      </c>
      <c r="F40" s="38">
        <f t="shared" si="16"/>
        <v>0</v>
      </c>
      <c r="G40" s="38">
        <f t="shared" si="16"/>
        <v>0</v>
      </c>
      <c r="H40" s="38">
        <f t="shared" si="16"/>
        <v>0</v>
      </c>
      <c r="I40" s="39">
        <f t="shared" si="16"/>
        <v>0</v>
      </c>
    </row>
    <row r="41" spans="1:9" ht="12" customHeight="1" x14ac:dyDescent="0.15">
      <c r="A41" s="145" t="s">
        <v>30</v>
      </c>
      <c r="B41" s="164" t="s">
        <v>39</v>
      </c>
      <c r="C41" s="160"/>
      <c r="D41" s="83"/>
      <c r="E41" s="82"/>
      <c r="F41" s="82"/>
      <c r="G41" s="82"/>
      <c r="H41" s="82"/>
      <c r="I41" s="81"/>
    </row>
    <row r="42" spans="1:9" ht="12" customHeight="1" x14ac:dyDescent="0.15">
      <c r="A42" s="145"/>
      <c r="B42" s="153" t="s">
        <v>32</v>
      </c>
      <c r="C42" s="154"/>
      <c r="D42" s="22"/>
      <c r="E42" s="23"/>
      <c r="F42" s="23"/>
      <c r="G42" s="23"/>
      <c r="H42" s="23"/>
      <c r="I42" s="31"/>
    </row>
    <row r="43" spans="1:9" ht="12" customHeight="1" x14ac:dyDescent="0.15">
      <c r="A43" s="145"/>
      <c r="B43" s="153" t="s">
        <v>33</v>
      </c>
      <c r="C43" s="154"/>
      <c r="D43" s="22"/>
      <c r="E43" s="23"/>
      <c r="F43" s="23"/>
      <c r="G43" s="23"/>
      <c r="H43" s="23"/>
      <c r="I43" s="31"/>
    </row>
    <row r="44" spans="1:9" ht="12" customHeight="1" x14ac:dyDescent="0.15">
      <c r="A44" s="145"/>
      <c r="B44" s="153" t="s">
        <v>34</v>
      </c>
      <c r="C44" s="154"/>
      <c r="D44" s="22"/>
      <c r="E44" s="23"/>
      <c r="F44" s="23"/>
      <c r="G44" s="23"/>
      <c r="H44" s="23"/>
      <c r="I44" s="31"/>
    </row>
    <row r="45" spans="1:9" ht="12" customHeight="1" x14ac:dyDescent="0.15">
      <c r="A45" s="145"/>
      <c r="B45" s="153" t="s">
        <v>31</v>
      </c>
      <c r="C45" s="154"/>
      <c r="D45" s="22"/>
      <c r="E45" s="23"/>
      <c r="F45" s="23"/>
      <c r="G45" s="23"/>
      <c r="H45" s="23"/>
      <c r="I45" s="31"/>
    </row>
    <row r="46" spans="1:9" ht="12" customHeight="1" x14ac:dyDescent="0.15">
      <c r="A46" s="145"/>
      <c r="B46" s="84"/>
      <c r="C46" s="21"/>
      <c r="D46" s="22"/>
      <c r="E46" s="23"/>
      <c r="F46" s="23"/>
      <c r="G46" s="23"/>
      <c r="H46" s="23"/>
      <c r="I46" s="31"/>
    </row>
    <row r="47" spans="1:9" ht="12" customHeight="1" x14ac:dyDescent="0.15">
      <c r="A47" s="145"/>
      <c r="B47" s="84"/>
      <c r="C47" s="21"/>
      <c r="D47" s="22"/>
      <c r="E47" s="23"/>
      <c r="F47" s="23"/>
      <c r="G47" s="23"/>
      <c r="H47" s="23"/>
      <c r="I47" s="31"/>
    </row>
    <row r="48" spans="1:9" ht="12" customHeight="1" x14ac:dyDescent="0.15">
      <c r="A48" s="145"/>
      <c r="B48" s="84"/>
      <c r="C48" s="21"/>
      <c r="D48" s="22"/>
      <c r="E48" s="23"/>
      <c r="F48" s="23"/>
      <c r="G48" s="23"/>
      <c r="H48" s="23"/>
      <c r="I48" s="31"/>
    </row>
    <row r="49" spans="1:9" ht="12" customHeight="1" x14ac:dyDescent="0.15">
      <c r="A49" s="145"/>
      <c r="B49" s="84"/>
      <c r="C49" s="21"/>
      <c r="D49" s="22"/>
      <c r="E49" s="23"/>
      <c r="F49" s="23"/>
      <c r="G49" s="23"/>
      <c r="H49" s="23"/>
      <c r="I49" s="31"/>
    </row>
    <row r="50" spans="1:9" ht="12" customHeight="1" thickBot="1" x14ac:dyDescent="0.2">
      <c r="A50" s="146"/>
      <c r="B50" s="85"/>
      <c r="C50" s="25"/>
      <c r="D50" s="32"/>
      <c r="E50" s="33"/>
      <c r="F50" s="33"/>
      <c r="G50" s="27"/>
      <c r="H50" s="27"/>
      <c r="I50" s="34"/>
    </row>
    <row r="51" spans="1:9" ht="12" customHeight="1" thickTop="1" thickBot="1" x14ac:dyDescent="0.2">
      <c r="A51" s="150" t="s">
        <v>40</v>
      </c>
      <c r="B51" s="151"/>
      <c r="C51" s="152"/>
      <c r="D51" s="37">
        <f>D39-D40</f>
        <v>0</v>
      </c>
      <c r="E51" s="38">
        <f t="shared" ref="E51" si="17">E39-E40</f>
        <v>0</v>
      </c>
      <c r="F51" s="38">
        <f t="shared" ref="F51:I51" si="18">F39-F40</f>
        <v>0</v>
      </c>
      <c r="G51" s="14">
        <f t="shared" si="18"/>
        <v>0</v>
      </c>
      <c r="H51" s="14">
        <f t="shared" si="18"/>
        <v>0</v>
      </c>
      <c r="I51" s="87">
        <f t="shared" si="18"/>
        <v>0</v>
      </c>
    </row>
    <row r="52" spans="1:9" ht="12" customHeight="1" x14ac:dyDescent="0.15">
      <c r="A52" s="158" t="s">
        <v>25</v>
      </c>
      <c r="B52" s="159"/>
      <c r="C52" s="160"/>
      <c r="D52" s="86"/>
      <c r="E52" s="82"/>
      <c r="F52" s="82"/>
      <c r="G52" s="82"/>
      <c r="H52" s="82"/>
      <c r="I52" s="81"/>
    </row>
    <row r="53" spans="1:9" ht="12" customHeight="1" x14ac:dyDescent="0.15">
      <c r="A53" s="161" t="s">
        <v>26</v>
      </c>
      <c r="B53" s="162"/>
      <c r="C53" s="163"/>
      <c r="D53" s="22"/>
      <c r="E53" s="23"/>
      <c r="F53" s="23"/>
      <c r="G53" s="23"/>
      <c r="H53" s="33"/>
      <c r="I53" s="105"/>
    </row>
    <row r="54" spans="1:9" ht="12" customHeight="1" thickBot="1" x14ac:dyDescent="0.2">
      <c r="A54" s="155" t="s">
        <v>27</v>
      </c>
      <c r="B54" s="156"/>
      <c r="C54" s="157"/>
      <c r="D54" s="104">
        <f>SUM(D51:D53)</f>
        <v>0</v>
      </c>
      <c r="E54" s="36">
        <f t="shared" ref="E54" si="19">SUM(E51:E53)</f>
        <v>0</v>
      </c>
      <c r="F54" s="36">
        <f t="shared" ref="F54:I54" si="20">SUM(F51:F53)</f>
        <v>0</v>
      </c>
      <c r="G54" s="36">
        <f t="shared" si="20"/>
        <v>0</v>
      </c>
      <c r="H54" s="47">
        <f t="shared" si="20"/>
        <v>0</v>
      </c>
      <c r="I54" s="48">
        <f t="shared" si="20"/>
        <v>0</v>
      </c>
    </row>
    <row r="55" spans="1:9" ht="12" customHeight="1" thickTop="1" x14ac:dyDescent="0.15">
      <c r="A55" s="150" t="s">
        <v>35</v>
      </c>
      <c r="B55" s="151"/>
      <c r="C55" s="152"/>
      <c r="D55" s="50" t="e">
        <f>ROUND((D2-D25)/D2,3)</f>
        <v>#DIV/0!</v>
      </c>
      <c r="E55" s="49" t="e">
        <f t="shared" ref="E55" si="21">ROUND((E2-E25)/E2,3)</f>
        <v>#DIV/0!</v>
      </c>
      <c r="F55" s="49" t="e">
        <f t="shared" ref="F55:I55" si="22">ROUND((F2-F25)/F2,3)</f>
        <v>#DIV/0!</v>
      </c>
      <c r="G55" s="49" t="e">
        <f t="shared" si="22"/>
        <v>#DIV/0!</v>
      </c>
      <c r="H55" s="49" t="e">
        <f t="shared" si="22"/>
        <v>#DIV/0!</v>
      </c>
      <c r="I55" s="35" t="e">
        <f t="shared" si="22"/>
        <v>#DIV/0!</v>
      </c>
    </row>
    <row r="56" spans="1:9" ht="12" customHeight="1" thickBot="1" x14ac:dyDescent="0.2">
      <c r="A56" s="155" t="s">
        <v>36</v>
      </c>
      <c r="B56" s="156"/>
      <c r="C56" s="157"/>
      <c r="D56" s="45" t="e">
        <f>D40/D55</f>
        <v>#DIV/0!</v>
      </c>
      <c r="E56" s="47" t="e">
        <f t="shared" ref="E56" si="23">E40/E55</f>
        <v>#DIV/0!</v>
      </c>
      <c r="F56" s="47" t="e">
        <f t="shared" ref="F56:I56" si="24">F40/F55</f>
        <v>#DIV/0!</v>
      </c>
      <c r="G56" s="47" t="e">
        <f t="shared" si="24"/>
        <v>#DIV/0!</v>
      </c>
      <c r="H56" s="47" t="e">
        <f t="shared" si="24"/>
        <v>#DIV/0!</v>
      </c>
      <c r="I56" s="48" t="e">
        <f t="shared" si="24"/>
        <v>#DIV/0!</v>
      </c>
    </row>
    <row r="57" spans="1:9" ht="12" customHeight="1" thickTop="1" x14ac:dyDescent="0.15">
      <c r="A57" s="150" t="s">
        <v>38</v>
      </c>
      <c r="B57" s="151"/>
      <c r="C57" s="152"/>
      <c r="D57" s="37"/>
      <c r="E57" s="46"/>
      <c r="F57" s="46"/>
      <c r="G57" s="38"/>
      <c r="H57" s="38"/>
      <c r="I57" s="39"/>
    </row>
    <row r="58" spans="1:9" ht="12" customHeight="1" thickBot="1" x14ac:dyDescent="0.2">
      <c r="A58" s="155" t="s">
        <v>28</v>
      </c>
      <c r="B58" s="156"/>
      <c r="C58" s="157"/>
      <c r="D58" s="45"/>
      <c r="E58" s="36"/>
      <c r="F58" s="36"/>
      <c r="G58" s="47"/>
      <c r="H58" s="47"/>
      <c r="I58" s="48"/>
    </row>
    <row r="59" spans="1:9" ht="12" customHeight="1" thickTop="1" thickBot="1" x14ac:dyDescent="0.2">
      <c r="A59" s="142" t="s">
        <v>37</v>
      </c>
      <c r="B59" s="143"/>
      <c r="C59" s="144"/>
      <c r="D59" s="40">
        <f>D54+D57-D58</f>
        <v>0</v>
      </c>
      <c r="E59" s="14">
        <f t="shared" ref="E59" si="25">E54+E57-E58</f>
        <v>0</v>
      </c>
      <c r="F59" s="14">
        <f t="shared" ref="F59:I59" si="26">F54+F57-F58</f>
        <v>0</v>
      </c>
      <c r="G59" s="30">
        <f t="shared" si="26"/>
        <v>0</v>
      </c>
      <c r="H59" s="30">
        <f t="shared" si="26"/>
        <v>0</v>
      </c>
      <c r="I59" s="41">
        <f t="shared" si="26"/>
        <v>0</v>
      </c>
    </row>
    <row r="60" spans="1:9" ht="14.25" thickTop="1" x14ac:dyDescent="0.15">
      <c r="A60" s="42"/>
      <c r="B60" s="43"/>
      <c r="C60" s="43"/>
      <c r="D60" s="43"/>
      <c r="E60" s="43"/>
      <c r="F60" s="43"/>
      <c r="G60" s="42"/>
      <c r="H60" s="43"/>
      <c r="I60" s="43"/>
    </row>
  </sheetData>
  <mergeCells count="33">
    <mergeCell ref="B31:C31"/>
    <mergeCell ref="B42:C42"/>
    <mergeCell ref="A2:C2"/>
    <mergeCell ref="B26:C26"/>
    <mergeCell ref="B27:C27"/>
    <mergeCell ref="B28:C28"/>
    <mergeCell ref="B29:C29"/>
    <mergeCell ref="B23:C23"/>
    <mergeCell ref="B24:C24"/>
    <mergeCell ref="A25:C25"/>
    <mergeCell ref="A54:C54"/>
    <mergeCell ref="A52:C52"/>
    <mergeCell ref="A53:C53"/>
    <mergeCell ref="B32:C32"/>
    <mergeCell ref="B33:C33"/>
    <mergeCell ref="B34:C34"/>
    <mergeCell ref="B41:C41"/>
    <mergeCell ref="A59:C59"/>
    <mergeCell ref="A26:A38"/>
    <mergeCell ref="A41:A50"/>
    <mergeCell ref="A39:C39"/>
    <mergeCell ref="A51:C51"/>
    <mergeCell ref="A40:C40"/>
    <mergeCell ref="B43:C43"/>
    <mergeCell ref="B44:C44"/>
    <mergeCell ref="B45:C45"/>
    <mergeCell ref="B35:C35"/>
    <mergeCell ref="B36:C36"/>
    <mergeCell ref="A56:C56"/>
    <mergeCell ref="A57:C57"/>
    <mergeCell ref="A58:C58"/>
    <mergeCell ref="B30:C30"/>
    <mergeCell ref="A55:C5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2" fitToWidth="0" orientation="portrait" horizontalDpi="300" verticalDpi="300" r:id="rId1"/>
  <headerFooter>
    <oddHeader xml:space="preserve">&amp;C&amp;"HGP明朝E,標準"&amp;18 &amp;22 &amp;E5か年経営計画&amp;"-,標準"&amp;11&amp;E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E4E9-3D1F-46F8-B0F3-BD2FC4071769}">
  <dimension ref="B2:K39"/>
  <sheetViews>
    <sheetView view="pageBreakPreview" zoomScale="90" zoomScaleNormal="100" zoomScaleSheetLayoutView="90" workbookViewId="0">
      <selection activeCell="I39" sqref="I39:K39"/>
    </sheetView>
  </sheetViews>
  <sheetFormatPr defaultRowHeight="13.5" x14ac:dyDescent="0.15"/>
  <cols>
    <col min="1" max="1" width="3.875" customWidth="1"/>
    <col min="2" max="2" width="4.375" customWidth="1"/>
    <col min="3" max="3" width="12.875" bestFit="1" customWidth="1"/>
    <col min="4" max="4" width="11.125" bestFit="1" customWidth="1"/>
    <col min="5" max="5" width="7.625" customWidth="1"/>
    <col min="6" max="6" width="4.125" customWidth="1"/>
    <col min="7" max="7" width="7.625" customWidth="1"/>
    <col min="8" max="8" width="4.125" customWidth="1"/>
    <col min="9" max="11" width="11.125" customWidth="1"/>
    <col min="12" max="12" width="9" customWidth="1"/>
  </cols>
  <sheetData>
    <row r="2" spans="2:11" ht="21" x14ac:dyDescent="0.15">
      <c r="B2" s="232" t="s">
        <v>73</v>
      </c>
      <c r="C2" s="232"/>
      <c r="D2" s="232"/>
      <c r="E2" s="232"/>
      <c r="F2" s="232"/>
      <c r="G2" s="232"/>
      <c r="H2" s="232"/>
      <c r="I2" s="232"/>
      <c r="J2" s="232"/>
      <c r="K2" s="232"/>
    </row>
    <row r="3" spans="2:11" ht="21" x14ac:dyDescent="0.15">
      <c r="B3" s="114"/>
      <c r="C3" s="114"/>
      <c r="D3" s="114"/>
      <c r="E3" s="114"/>
      <c r="F3" s="115"/>
      <c r="G3" s="115"/>
      <c r="H3" s="114"/>
      <c r="I3" s="114"/>
      <c r="J3" s="114"/>
      <c r="K3" s="114"/>
    </row>
    <row r="5" spans="2:11" ht="21" customHeight="1" thickBot="1" x14ac:dyDescent="0.2">
      <c r="B5" s="215" t="s">
        <v>72</v>
      </c>
      <c r="C5" s="215"/>
      <c r="D5" s="215"/>
      <c r="E5" s="215"/>
      <c r="F5" s="215"/>
      <c r="G5" s="215"/>
      <c r="H5" s="215"/>
      <c r="I5" s="215"/>
      <c r="J5" s="215"/>
      <c r="K5" s="215"/>
    </row>
    <row r="6" spans="2:11" ht="21" customHeight="1" x14ac:dyDescent="0.15">
      <c r="B6" s="233" t="s">
        <v>71</v>
      </c>
      <c r="C6" s="234"/>
      <c r="D6" s="235"/>
      <c r="E6" s="235"/>
      <c r="F6" s="235"/>
      <c r="G6" s="235"/>
      <c r="H6" s="235"/>
      <c r="I6" s="113" t="s">
        <v>70</v>
      </c>
      <c r="J6" s="236" t="s">
        <v>69</v>
      </c>
      <c r="K6" s="237"/>
    </row>
    <row r="7" spans="2:11" ht="21" customHeight="1" x14ac:dyDescent="0.15">
      <c r="B7" s="225" t="s">
        <v>68</v>
      </c>
      <c r="C7" s="226"/>
      <c r="D7" s="227"/>
      <c r="E7" s="227"/>
      <c r="F7" s="227"/>
      <c r="G7" s="227"/>
      <c r="H7" s="227"/>
      <c r="I7" s="228"/>
      <c r="J7" s="227"/>
      <c r="K7" s="229"/>
    </row>
    <row r="8" spans="2:11" ht="21" customHeight="1" x14ac:dyDescent="0.15">
      <c r="B8" s="230" t="s">
        <v>67</v>
      </c>
      <c r="C8" s="231"/>
      <c r="D8" s="227"/>
      <c r="E8" s="227"/>
      <c r="F8" s="227"/>
      <c r="G8" s="227"/>
      <c r="H8" s="227"/>
      <c r="I8" s="227"/>
      <c r="J8" s="227"/>
      <c r="K8" s="229"/>
    </row>
    <row r="9" spans="2:11" ht="21" customHeight="1" thickBot="1" x14ac:dyDescent="0.2">
      <c r="B9" s="219" t="s">
        <v>66</v>
      </c>
      <c r="C9" s="220"/>
      <c r="D9" s="221"/>
      <c r="E9" s="221"/>
      <c r="F9" s="221"/>
      <c r="G9" s="221"/>
      <c r="H9" s="221"/>
      <c r="I9" s="221"/>
      <c r="J9" s="221"/>
      <c r="K9" s="222"/>
    </row>
    <row r="10" spans="2:11" ht="17.25" customHeight="1" x14ac:dyDescent="0.15"/>
    <row r="12" spans="2:11" ht="21" customHeight="1" thickBot="1" x14ac:dyDescent="0.2">
      <c r="B12" s="215" t="s">
        <v>65</v>
      </c>
      <c r="C12" s="215"/>
      <c r="D12" s="215"/>
      <c r="E12" s="215"/>
      <c r="F12" s="215"/>
      <c r="G12" s="215"/>
      <c r="H12" s="215"/>
      <c r="I12" s="215"/>
      <c r="J12" s="215"/>
      <c r="K12" s="215"/>
    </row>
    <row r="13" spans="2:11" ht="21" customHeight="1" thickBot="1" x14ac:dyDescent="0.2">
      <c r="B13" s="216" t="s">
        <v>64</v>
      </c>
      <c r="C13" s="218"/>
      <c r="D13" s="112" t="s">
        <v>50</v>
      </c>
      <c r="E13" s="217" t="s">
        <v>63</v>
      </c>
      <c r="F13" s="217"/>
      <c r="G13" s="217"/>
      <c r="H13" s="217"/>
      <c r="I13" s="217"/>
      <c r="J13" s="217"/>
      <c r="K13" s="218"/>
    </row>
    <row r="14" spans="2:11" ht="21" customHeight="1" x14ac:dyDescent="0.15">
      <c r="B14" s="223" t="s">
        <v>62</v>
      </c>
      <c r="C14" s="111" t="s">
        <v>61</v>
      </c>
      <c r="D14" s="127"/>
      <c r="E14" s="181" t="s">
        <v>76</v>
      </c>
      <c r="F14" s="182"/>
      <c r="G14" s="181" t="s">
        <v>78</v>
      </c>
      <c r="H14" s="182"/>
      <c r="I14" s="136"/>
      <c r="J14" s="136"/>
      <c r="K14" s="137"/>
    </row>
    <row r="15" spans="2:11" ht="21" customHeight="1" x14ac:dyDescent="0.15">
      <c r="B15" s="207"/>
      <c r="C15" s="109" t="s">
        <v>60</v>
      </c>
      <c r="D15" s="128"/>
      <c r="E15" s="183" t="s">
        <v>77</v>
      </c>
      <c r="F15" s="184"/>
      <c r="G15" s="183" t="s">
        <v>76</v>
      </c>
      <c r="H15" s="184"/>
      <c r="I15" s="106" t="s">
        <v>79</v>
      </c>
      <c r="J15" s="106"/>
      <c r="K15" s="138"/>
    </row>
    <row r="16" spans="2:11" ht="21" customHeight="1" x14ac:dyDescent="0.15">
      <c r="B16" s="207"/>
      <c r="C16" s="109" t="s">
        <v>59</v>
      </c>
      <c r="D16" s="128"/>
      <c r="E16" s="190"/>
      <c r="F16" s="190"/>
      <c r="G16" s="190"/>
      <c r="H16" s="190"/>
      <c r="I16" s="190"/>
      <c r="J16" s="190"/>
      <c r="K16" s="191"/>
    </row>
    <row r="17" spans="2:11" ht="21" customHeight="1" x14ac:dyDescent="0.15">
      <c r="B17" s="207"/>
      <c r="C17" s="109" t="s">
        <v>58</v>
      </c>
      <c r="D17" s="128"/>
      <c r="E17" s="190"/>
      <c r="F17" s="190"/>
      <c r="G17" s="190"/>
      <c r="H17" s="190"/>
      <c r="I17" s="190"/>
      <c r="J17" s="190"/>
      <c r="K17" s="191"/>
    </row>
    <row r="18" spans="2:11" ht="21" customHeight="1" x14ac:dyDescent="0.15">
      <c r="B18" s="207"/>
      <c r="C18" s="109" t="s">
        <v>57</v>
      </c>
      <c r="D18" s="128"/>
      <c r="E18" s="190"/>
      <c r="F18" s="190"/>
      <c r="G18" s="190"/>
      <c r="H18" s="190"/>
      <c r="I18" s="190"/>
      <c r="J18" s="190"/>
      <c r="K18" s="191"/>
    </row>
    <row r="19" spans="2:11" ht="21" customHeight="1" x14ac:dyDescent="0.15">
      <c r="B19" s="224"/>
      <c r="C19" s="141" t="s">
        <v>56</v>
      </c>
      <c r="D19" s="139"/>
      <c r="E19" s="185"/>
      <c r="F19" s="186"/>
      <c r="G19" s="186"/>
      <c r="H19" s="186"/>
      <c r="I19" s="186"/>
      <c r="J19" s="186"/>
      <c r="K19" s="187"/>
    </row>
    <row r="20" spans="2:11" ht="21" customHeight="1" thickBot="1" x14ac:dyDescent="0.2">
      <c r="B20" s="208"/>
      <c r="C20" s="140"/>
      <c r="D20" s="129"/>
      <c r="E20" s="209"/>
      <c r="F20" s="209"/>
      <c r="G20" s="209"/>
      <c r="H20" s="209"/>
      <c r="I20" s="209"/>
      <c r="J20" s="209"/>
      <c r="K20" s="210"/>
    </row>
    <row r="21" spans="2:11" ht="21" customHeight="1" x14ac:dyDescent="0.15">
      <c r="B21" s="206" t="s">
        <v>55</v>
      </c>
      <c r="C21" s="110" t="s">
        <v>54</v>
      </c>
      <c r="D21" s="130"/>
      <c r="E21" s="204"/>
      <c r="F21" s="204"/>
      <c r="G21" s="204"/>
      <c r="H21" s="204"/>
      <c r="I21" s="204"/>
      <c r="J21" s="204"/>
      <c r="K21" s="205"/>
    </row>
    <row r="22" spans="2:11" ht="21" customHeight="1" x14ac:dyDescent="0.15">
      <c r="B22" s="207"/>
      <c r="C22" s="109" t="s">
        <v>53</v>
      </c>
      <c r="D22" s="128"/>
      <c r="E22" s="190"/>
      <c r="F22" s="190"/>
      <c r="G22" s="190"/>
      <c r="H22" s="190"/>
      <c r="I22" s="190"/>
      <c r="J22" s="190"/>
      <c r="K22" s="191"/>
    </row>
    <row r="23" spans="2:11" ht="21" customHeight="1" x14ac:dyDescent="0.15">
      <c r="B23" s="207"/>
      <c r="C23" s="109"/>
      <c r="D23" s="128"/>
      <c r="E23" s="190"/>
      <c r="F23" s="190"/>
      <c r="G23" s="190"/>
      <c r="H23" s="190"/>
      <c r="I23" s="190"/>
      <c r="J23" s="190"/>
      <c r="K23" s="191"/>
    </row>
    <row r="24" spans="2:11" ht="21" customHeight="1" x14ac:dyDescent="0.15">
      <c r="B24" s="207"/>
      <c r="C24" s="109"/>
      <c r="D24" s="128"/>
      <c r="E24" s="190"/>
      <c r="F24" s="190"/>
      <c r="G24" s="190"/>
      <c r="H24" s="190"/>
      <c r="I24" s="190"/>
      <c r="J24" s="190"/>
      <c r="K24" s="191"/>
    </row>
    <row r="25" spans="2:11" ht="21" customHeight="1" x14ac:dyDescent="0.15">
      <c r="B25" s="207"/>
      <c r="C25" s="109"/>
      <c r="D25" s="128"/>
      <c r="E25" s="190"/>
      <c r="F25" s="190"/>
      <c r="G25" s="190"/>
      <c r="H25" s="190"/>
      <c r="I25" s="190"/>
      <c r="J25" s="190"/>
      <c r="K25" s="191"/>
    </row>
    <row r="26" spans="2:11" ht="21" customHeight="1" x14ac:dyDescent="0.15">
      <c r="B26" s="207"/>
      <c r="C26" s="109"/>
      <c r="D26" s="128"/>
      <c r="E26" s="190"/>
      <c r="F26" s="190"/>
      <c r="G26" s="190"/>
      <c r="H26" s="190"/>
      <c r="I26" s="190"/>
      <c r="J26" s="190"/>
      <c r="K26" s="191"/>
    </row>
    <row r="27" spans="2:11" ht="21" customHeight="1" thickBot="1" x14ac:dyDescent="0.2">
      <c r="B27" s="208"/>
      <c r="C27" s="108" t="s">
        <v>31</v>
      </c>
      <c r="D27" s="129"/>
      <c r="E27" s="209"/>
      <c r="F27" s="209"/>
      <c r="G27" s="209"/>
      <c r="H27" s="209"/>
      <c r="I27" s="209"/>
      <c r="J27" s="209"/>
      <c r="K27" s="210"/>
    </row>
    <row r="28" spans="2:11" ht="21" customHeight="1" thickBot="1" x14ac:dyDescent="0.2">
      <c r="B28" s="211" t="s">
        <v>43</v>
      </c>
      <c r="C28" s="212"/>
      <c r="D28" s="131">
        <f>SUM(D14:D27)</f>
        <v>0</v>
      </c>
      <c r="E28" s="213"/>
      <c r="F28" s="213"/>
      <c r="G28" s="213"/>
      <c r="H28" s="213"/>
      <c r="I28" s="213"/>
      <c r="J28" s="213"/>
      <c r="K28" s="214"/>
    </row>
    <row r="31" spans="2:11" ht="21" customHeight="1" thickBot="1" x14ac:dyDescent="0.2">
      <c r="B31" s="215" t="s">
        <v>52</v>
      </c>
      <c r="C31" s="215"/>
      <c r="D31" s="215"/>
      <c r="E31" s="215"/>
      <c r="F31" s="215"/>
      <c r="G31" s="215"/>
      <c r="H31" s="215"/>
      <c r="I31" s="215"/>
      <c r="J31" s="215"/>
      <c r="K31" s="215"/>
    </row>
    <row r="32" spans="2:11" ht="21" customHeight="1" thickBot="1" x14ac:dyDescent="0.2">
      <c r="B32" s="216" t="s">
        <v>51</v>
      </c>
      <c r="C32" s="217"/>
      <c r="D32" s="107" t="s">
        <v>50</v>
      </c>
      <c r="E32" s="175" t="s">
        <v>49</v>
      </c>
      <c r="F32" s="176"/>
      <c r="G32" s="175" t="s">
        <v>48</v>
      </c>
      <c r="H32" s="176"/>
      <c r="I32" s="217" t="s">
        <v>47</v>
      </c>
      <c r="J32" s="217"/>
      <c r="K32" s="218"/>
    </row>
    <row r="33" spans="2:11" ht="21" customHeight="1" x14ac:dyDescent="0.15">
      <c r="B33" s="202"/>
      <c r="C33" s="203"/>
      <c r="D33" s="132"/>
      <c r="E33" s="117"/>
      <c r="F33" s="116" t="s">
        <v>45</v>
      </c>
      <c r="G33" s="122"/>
      <c r="H33" s="123" t="s">
        <v>44</v>
      </c>
      <c r="I33" s="204"/>
      <c r="J33" s="204"/>
      <c r="K33" s="205"/>
    </row>
    <row r="34" spans="2:11" ht="21" customHeight="1" x14ac:dyDescent="0.15">
      <c r="B34" s="200"/>
      <c r="C34" s="201"/>
      <c r="D34" s="133"/>
      <c r="E34" s="118"/>
      <c r="F34" s="116" t="s">
        <v>45</v>
      </c>
      <c r="G34" s="118"/>
      <c r="H34" s="124" t="s">
        <v>44</v>
      </c>
      <c r="I34" s="190"/>
      <c r="J34" s="190"/>
      <c r="K34" s="191"/>
    </row>
    <row r="35" spans="2:11" ht="21" customHeight="1" x14ac:dyDescent="0.15">
      <c r="B35" s="200"/>
      <c r="C35" s="201"/>
      <c r="D35" s="133"/>
      <c r="E35" s="118"/>
      <c r="F35" s="116" t="s">
        <v>45</v>
      </c>
      <c r="G35" s="118"/>
      <c r="H35" s="124" t="s">
        <v>44</v>
      </c>
      <c r="I35" s="190"/>
      <c r="J35" s="190"/>
      <c r="K35" s="191"/>
    </row>
    <row r="36" spans="2:11" ht="21" customHeight="1" x14ac:dyDescent="0.15">
      <c r="B36" s="200"/>
      <c r="C36" s="201"/>
      <c r="D36" s="133"/>
      <c r="E36" s="118"/>
      <c r="F36" s="119" t="s">
        <v>45</v>
      </c>
      <c r="G36" s="118"/>
      <c r="H36" s="124" t="s">
        <v>44</v>
      </c>
      <c r="I36" s="190"/>
      <c r="J36" s="190"/>
      <c r="K36" s="191"/>
    </row>
    <row r="37" spans="2:11" ht="21" customHeight="1" x14ac:dyDescent="0.15">
      <c r="B37" s="188" t="s">
        <v>46</v>
      </c>
      <c r="C37" s="189"/>
      <c r="D37" s="133"/>
      <c r="E37" s="183" t="s">
        <v>74</v>
      </c>
      <c r="F37" s="184"/>
      <c r="G37" s="177" t="s">
        <v>42</v>
      </c>
      <c r="H37" s="178"/>
      <c r="I37" s="190"/>
      <c r="J37" s="190"/>
      <c r="K37" s="191"/>
    </row>
    <row r="38" spans="2:11" ht="21" customHeight="1" thickBot="1" x14ac:dyDescent="0.2">
      <c r="B38" s="192" t="s">
        <v>31</v>
      </c>
      <c r="C38" s="193"/>
      <c r="D38" s="134"/>
      <c r="E38" s="121"/>
      <c r="F38" s="120" t="s">
        <v>45</v>
      </c>
      <c r="G38" s="125"/>
      <c r="H38" s="126" t="s">
        <v>44</v>
      </c>
      <c r="I38" s="194"/>
      <c r="J38" s="194"/>
      <c r="K38" s="195"/>
    </row>
    <row r="39" spans="2:11" ht="21" customHeight="1" thickBot="1" x14ac:dyDescent="0.2">
      <c r="B39" s="196" t="s">
        <v>43</v>
      </c>
      <c r="C39" s="197"/>
      <c r="D39" s="135">
        <f>SUM(D33:D38)</f>
        <v>0</v>
      </c>
      <c r="E39" s="179" t="s">
        <v>75</v>
      </c>
      <c r="F39" s="180"/>
      <c r="G39" s="179" t="s">
        <v>42</v>
      </c>
      <c r="H39" s="180"/>
      <c r="I39" s="198"/>
      <c r="J39" s="198"/>
      <c r="K39" s="199"/>
    </row>
  </sheetData>
  <mergeCells count="57">
    <mergeCell ref="B7:C7"/>
    <mergeCell ref="D7:K7"/>
    <mergeCell ref="B8:C8"/>
    <mergeCell ref="B2:K2"/>
    <mergeCell ref="B5:K5"/>
    <mergeCell ref="B6:C6"/>
    <mergeCell ref="D6:H6"/>
    <mergeCell ref="J6:K6"/>
    <mergeCell ref="D8:K8"/>
    <mergeCell ref="B9:C9"/>
    <mergeCell ref="D9:K9"/>
    <mergeCell ref="B12:K12"/>
    <mergeCell ref="B14:B20"/>
    <mergeCell ref="E16:K16"/>
    <mergeCell ref="E17:K17"/>
    <mergeCell ref="E18:K18"/>
    <mergeCell ref="B13:C13"/>
    <mergeCell ref="E13:K13"/>
    <mergeCell ref="E20:K20"/>
    <mergeCell ref="B33:C33"/>
    <mergeCell ref="I33:K33"/>
    <mergeCell ref="B21:B27"/>
    <mergeCell ref="E21:K21"/>
    <mergeCell ref="E22:K22"/>
    <mergeCell ref="E23:K23"/>
    <mergeCell ref="E24:K24"/>
    <mergeCell ref="E25:K25"/>
    <mergeCell ref="E26:K26"/>
    <mergeCell ref="E27:K27"/>
    <mergeCell ref="B28:C28"/>
    <mergeCell ref="E28:K28"/>
    <mergeCell ref="B31:K31"/>
    <mergeCell ref="B32:C32"/>
    <mergeCell ref="I32:K32"/>
    <mergeCell ref="E32:F32"/>
    <mergeCell ref="B34:C34"/>
    <mergeCell ref="I34:K34"/>
    <mergeCell ref="B35:C35"/>
    <mergeCell ref="I35:K35"/>
    <mergeCell ref="B36:C36"/>
    <mergeCell ref="I36:K36"/>
    <mergeCell ref="B37:C37"/>
    <mergeCell ref="I37:K37"/>
    <mergeCell ref="B38:C38"/>
    <mergeCell ref="I38:K38"/>
    <mergeCell ref="B39:C39"/>
    <mergeCell ref="I39:K39"/>
    <mergeCell ref="E37:F37"/>
    <mergeCell ref="E39:F39"/>
    <mergeCell ref="G32:H32"/>
    <mergeCell ref="G37:H37"/>
    <mergeCell ref="G39:H39"/>
    <mergeCell ref="E14:F14"/>
    <mergeCell ref="G14:H14"/>
    <mergeCell ref="E15:F15"/>
    <mergeCell ref="G15:H15"/>
    <mergeCell ref="E19:K19"/>
  </mergeCells>
  <phoneticPr fontId="5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収支計画</vt:lpstr>
      <vt:lpstr>設備投資計画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健人</dc:creator>
  <cp:lastModifiedBy>kikou2019-04</cp:lastModifiedBy>
  <cp:lastPrinted>2020-10-23T07:29:47Z</cp:lastPrinted>
  <dcterms:created xsi:type="dcterms:W3CDTF">2020-03-18T01:55:56Z</dcterms:created>
  <dcterms:modified xsi:type="dcterms:W3CDTF">2020-10-27T01:28:06Z</dcterms:modified>
</cp:coreProperties>
</file>